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firstSheet="1" activeTab="1"/>
  </bookViews>
  <sheets>
    <sheet name="本（公示）" sheetId="1" r:id="rId1"/>
    <sheet name="本科" sheetId="2" r:id="rId2"/>
    <sheet name="高职" sheetId="3" r:id="rId3"/>
  </sheets>
  <definedNames>
    <definedName name="_xlnm._FilterDatabase" localSheetId="0" hidden="1">'本（公示）'!$A$4:$AD$898</definedName>
    <definedName name="_xlnm._FilterDatabase" localSheetId="1" hidden="1">'本科'!$A$2:$F$904</definedName>
    <definedName name="_xlnm._FilterDatabase" localSheetId="2" hidden="1">'高职'!$A$3:$G$786</definedName>
    <definedName name="_xlnm.Print_Titles" localSheetId="0">'本（公示）'!$3:$4</definedName>
    <definedName name="_xlnm.Print_Titles" localSheetId="1">'本科'!$1:$2</definedName>
    <definedName name="_xlnm.Print_Titles" localSheetId="2">'高职'!$3:$3</definedName>
  </definedNames>
  <calcPr fullCalcOnLoad="1"/>
</workbook>
</file>

<file path=xl/sharedStrings.xml><?xml version="1.0" encoding="utf-8"?>
<sst xmlns="http://schemas.openxmlformats.org/spreadsheetml/2006/main" count="16605" uniqueCount="4631">
  <si>
    <t>赵波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</si>
  <si>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</si>
  <si>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张相斌</t>
  </si>
  <si>
    <t>廖华丽</t>
  </si>
  <si>
    <t>赵占西</t>
  </si>
  <si>
    <t>1-66</t>
  </si>
  <si>
    <t>10-4</t>
  </si>
  <si>
    <t>鞠平</t>
  </si>
  <si>
    <t>郑源</t>
  </si>
  <si>
    <t>马宏忠</t>
  </si>
  <si>
    <t>1-67</t>
  </si>
  <si>
    <t>10-6</t>
  </si>
  <si>
    <t>许峰</t>
  </si>
  <si>
    <t>朱昌平</t>
  </si>
  <si>
    <t>徐立中</t>
  </si>
  <si>
    <t>1-68</t>
  </si>
  <si>
    <t>10-3</t>
  </si>
  <si>
    <t>曹平周</t>
  </si>
  <si>
    <t>1-69</t>
  </si>
  <si>
    <t>陈菁</t>
  </si>
  <si>
    <t>顾冲时</t>
  </si>
  <si>
    <t>1-72</t>
  </si>
  <si>
    <t>10-5</t>
  </si>
  <si>
    <t>按类申报</t>
  </si>
  <si>
    <t>王超</t>
  </si>
  <si>
    <t>陆光华</t>
  </si>
  <si>
    <t>1-74</t>
  </si>
  <si>
    <t>10-10</t>
  </si>
  <si>
    <t>河海大学</t>
  </si>
  <si>
    <t>按专业申报</t>
  </si>
  <si>
    <t>邵国建</t>
  </si>
  <si>
    <t>工程力学类</t>
  </si>
  <si>
    <t>0801</t>
  </si>
  <si>
    <t>3-48</t>
  </si>
  <si>
    <t>12-10</t>
  </si>
  <si>
    <t>江南大学</t>
  </si>
  <si>
    <t>按类申报</t>
  </si>
  <si>
    <t>2001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</si>
  <si>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</si>
  <si>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陈明选</t>
  </si>
  <si>
    <r>
      <t xml:space="preserve">9
</t>
    </r>
    <r>
      <rPr>
        <sz val="6"/>
        <rFont val="宋体"/>
        <family val="0"/>
      </rPr>
      <t>（第二轮）</t>
    </r>
  </si>
  <si>
    <t>沈贵鹏</t>
  </si>
  <si>
    <t>3-49</t>
  </si>
  <si>
    <t>12-8</t>
  </si>
  <si>
    <t>江南大学</t>
  </si>
  <si>
    <t>高分子材料与工程</t>
  </si>
  <si>
    <t>1999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</si>
  <si>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C </t>
    </r>
  </si>
  <si>
    <t>陈明清</t>
  </si>
  <si>
    <t>方云</t>
  </si>
  <si>
    <t>3-50</t>
  </si>
  <si>
    <t>12-4</t>
  </si>
  <si>
    <t>1978</t>
  </si>
  <si>
    <t>纪志成</t>
  </si>
  <si>
    <t>1996</t>
  </si>
  <si>
    <t>潘丰</t>
  </si>
  <si>
    <t>3-51</t>
  </si>
  <si>
    <t>12-5</t>
  </si>
  <si>
    <t>2010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</si>
  <si>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</si>
  <si>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吴小俊</t>
  </si>
  <si>
    <t>梁久祯</t>
  </si>
  <si>
    <t>顾晓峰</t>
  </si>
  <si>
    <t>于凤芹</t>
  </si>
  <si>
    <t>3-52</t>
  </si>
  <si>
    <t>12-9</t>
  </si>
  <si>
    <t>金坚</t>
  </si>
  <si>
    <t>1960</t>
  </si>
  <si>
    <t>丁玉强</t>
  </si>
  <si>
    <t>3-53</t>
  </si>
  <si>
    <t>12-3</t>
  </si>
  <si>
    <t>按类申报</t>
  </si>
  <si>
    <t>1962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</si>
  <si>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</si>
  <si>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高卫东</t>
  </si>
  <si>
    <r>
      <t xml:space="preserve"> </t>
    </r>
    <r>
      <rPr>
        <sz val="10"/>
        <rFont val="宋体"/>
        <family val="0"/>
      </rPr>
      <t>工学、文学</t>
    </r>
  </si>
  <si>
    <t>1985</t>
  </si>
  <si>
    <t>梁惠娥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</si>
  <si>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</si>
  <si>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卢立新</t>
  </si>
  <si>
    <t>2001</t>
  </si>
  <si>
    <t>范雪荣</t>
  </si>
  <si>
    <t>夏文水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</si>
  <si>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</si>
  <si>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张灏</t>
  </si>
  <si>
    <t>堵国成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</si>
  <si>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</si>
  <si>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周哲敏</t>
  </si>
  <si>
    <t>1960</t>
  </si>
  <si>
    <t>过伟敏</t>
  </si>
  <si>
    <t>艺术设计（部分）</t>
  </si>
  <si>
    <t>1995</t>
  </si>
  <si>
    <t>王安霞</t>
  </si>
  <si>
    <t>艺术设计（部分）</t>
  </si>
  <si>
    <t>1995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</si>
  <si>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</si>
  <si>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王峰</t>
  </si>
  <si>
    <t>阮文权</t>
  </si>
  <si>
    <t>环境科学与工程类</t>
  </si>
  <si>
    <t>0825</t>
  </si>
  <si>
    <t>南京林业大学</t>
  </si>
  <si>
    <t>机械设计、机械制造、机械电子、汽车设计</t>
  </si>
  <si>
    <t>周宏平</t>
  </si>
  <si>
    <t>刘英</t>
  </si>
  <si>
    <t>孙见君</t>
  </si>
  <si>
    <t>1-76</t>
  </si>
  <si>
    <t>11-5</t>
  </si>
  <si>
    <t>博士授权</t>
  </si>
  <si>
    <t>黄新</t>
  </si>
  <si>
    <t>李洁</t>
  </si>
  <si>
    <t>1-77</t>
  </si>
  <si>
    <t>11-4</t>
  </si>
  <si>
    <t>南京林业大学</t>
  </si>
  <si>
    <t>张辉</t>
  </si>
  <si>
    <t>刘真</t>
  </si>
  <si>
    <t>1-78</t>
  </si>
  <si>
    <t>11-7</t>
  </si>
  <si>
    <t>按类申报</t>
  </si>
  <si>
    <t>1-79</t>
  </si>
  <si>
    <t>11-2</t>
  </si>
  <si>
    <t>省属学校申报“教育部专业综合改革试点”项目</t>
  </si>
  <si>
    <t>王飞</t>
  </si>
  <si>
    <t>材料工程、工业装备与过程自动化</t>
  </si>
  <si>
    <t>潘彪</t>
  </si>
  <si>
    <t>赵尘</t>
  </si>
  <si>
    <t>1-80</t>
  </si>
  <si>
    <t>11-1</t>
  </si>
  <si>
    <t>南京林业大学</t>
  </si>
  <si>
    <t>树木与观赏植物保护、水土保持与生态工程、植物资源利用</t>
  </si>
  <si>
    <t>曹福亮</t>
  </si>
  <si>
    <t>省属学校申报“教育部专业综合改革试点”项目</t>
  </si>
  <si>
    <t>王浩</t>
  </si>
  <si>
    <t>1-81</t>
  </si>
  <si>
    <t>11-6</t>
  </si>
  <si>
    <t>博士授权</t>
  </si>
  <si>
    <t>按类申报</t>
  </si>
  <si>
    <t>温作民</t>
  </si>
  <si>
    <t>否</t>
  </si>
  <si>
    <t>张智光</t>
  </si>
  <si>
    <t>1-82</t>
  </si>
  <si>
    <t>11-8</t>
  </si>
  <si>
    <t>视觉传达艺术设计、室内设计、城市景观艺术设计、环境艺术设计、广告艺术设计</t>
  </si>
  <si>
    <t>丁山</t>
  </si>
  <si>
    <t>否</t>
  </si>
  <si>
    <t>工学、文学</t>
  </si>
  <si>
    <t>家具设计</t>
  </si>
  <si>
    <t>吴智慧</t>
  </si>
  <si>
    <t>1-83</t>
  </si>
  <si>
    <t>11-11</t>
  </si>
  <si>
    <t>南京林业大学</t>
  </si>
  <si>
    <t>外国语言文学类</t>
  </si>
  <si>
    <t>经济与贸易类</t>
  </si>
  <si>
    <t>国际经济与贸易</t>
  </si>
  <si>
    <t>是</t>
  </si>
  <si>
    <t>C</t>
  </si>
  <si>
    <t>机械设计制造及其自动化</t>
  </si>
  <si>
    <t>080202</t>
  </si>
  <si>
    <t>机械设计制造及其自动化</t>
  </si>
  <si>
    <t>080301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</si>
  <si>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</si>
  <si>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任乃飞</t>
  </si>
  <si>
    <t>0802</t>
  </si>
  <si>
    <t>080207</t>
  </si>
  <si>
    <t>陈龙</t>
  </si>
  <si>
    <t>工学</t>
  </si>
  <si>
    <t>杨平</t>
  </si>
  <si>
    <t>否</t>
  </si>
  <si>
    <t>082302</t>
  </si>
  <si>
    <t>农业机械化及其自动化</t>
  </si>
  <si>
    <t>081901</t>
  </si>
  <si>
    <t>工学</t>
  </si>
  <si>
    <t>李耀明</t>
  </si>
  <si>
    <t>3-63</t>
  </si>
  <si>
    <t>15-9</t>
  </si>
  <si>
    <t>按类申报</t>
  </si>
  <si>
    <t>0803</t>
  </si>
  <si>
    <t>李伯全</t>
  </si>
  <si>
    <t>仪器类</t>
  </si>
  <si>
    <t>姚红兵</t>
  </si>
  <si>
    <t>3-64</t>
  </si>
  <si>
    <t>15-3</t>
  </si>
  <si>
    <t>江苏大学</t>
  </si>
  <si>
    <t>0804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</si>
  <si>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</si>
  <si>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程晓农</t>
  </si>
  <si>
    <t>0804</t>
  </si>
  <si>
    <t>刘军</t>
  </si>
  <si>
    <t>否</t>
  </si>
  <si>
    <t>080203</t>
  </si>
  <si>
    <t>080302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</si>
  <si>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</si>
  <si>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赵玉涛</t>
  </si>
  <si>
    <t>080404</t>
  </si>
  <si>
    <t>080201</t>
  </si>
  <si>
    <t>吴晓东</t>
  </si>
  <si>
    <t>3-65</t>
  </si>
  <si>
    <t>15-8</t>
  </si>
  <si>
    <t>博士授权</t>
  </si>
  <si>
    <t>按类申报</t>
  </si>
  <si>
    <t>能源动力类</t>
  </si>
  <si>
    <t>0805</t>
  </si>
  <si>
    <t>能源与动力工程</t>
  </si>
  <si>
    <t>080501</t>
  </si>
  <si>
    <t>热能与动力工程</t>
  </si>
  <si>
    <t>工学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</si>
  <si>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</si>
  <si>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省属学校申报“教育部专业综合改革试点”项目</t>
  </si>
  <si>
    <t>袁寿其</t>
  </si>
  <si>
    <t>能源动力类</t>
  </si>
  <si>
    <t>0805</t>
  </si>
  <si>
    <t>新能源科学与工程</t>
  </si>
  <si>
    <t>080503T</t>
  </si>
  <si>
    <t>080512S</t>
  </si>
  <si>
    <t>王谦</t>
  </si>
  <si>
    <t>3-66</t>
  </si>
  <si>
    <t>15-2</t>
  </si>
  <si>
    <t>080601</t>
  </si>
  <si>
    <t>刘贤兴</t>
  </si>
  <si>
    <t>082303</t>
  </si>
  <si>
    <t>081902</t>
  </si>
  <si>
    <t>朱熀秋</t>
  </si>
  <si>
    <t>3-67</t>
  </si>
  <si>
    <t>15-10</t>
  </si>
  <si>
    <t>自动化类</t>
  </si>
  <si>
    <t>0808</t>
  </si>
  <si>
    <t>080801</t>
  </si>
  <si>
    <t>080602</t>
  </si>
  <si>
    <t>赵德安</t>
  </si>
  <si>
    <t>080703</t>
  </si>
  <si>
    <t>080604</t>
  </si>
  <si>
    <t>朱娜</t>
  </si>
  <si>
    <t>3-68</t>
  </si>
  <si>
    <t>15-7</t>
  </si>
  <si>
    <t>080905</t>
  </si>
  <si>
    <t>詹永照</t>
  </si>
  <si>
    <t>080901</t>
  </si>
  <si>
    <t>080605</t>
  </si>
  <si>
    <t>鲍可进</t>
  </si>
  <si>
    <t>赵跃华</t>
  </si>
  <si>
    <t>3-69</t>
  </si>
  <si>
    <t>15-11</t>
  </si>
  <si>
    <t>082502</t>
  </si>
  <si>
    <t>081001</t>
  </si>
  <si>
    <t>吴向阳</t>
  </si>
  <si>
    <t>储金宇</t>
  </si>
  <si>
    <t>3-70</t>
  </si>
  <si>
    <t>15-12</t>
  </si>
  <si>
    <t>食品科学与工程类</t>
  </si>
  <si>
    <t>0827</t>
  </si>
  <si>
    <t>082701</t>
  </si>
  <si>
    <t>081401</t>
  </si>
  <si>
    <t>马海乐</t>
  </si>
  <si>
    <t>食品科学与工程类</t>
  </si>
  <si>
    <t>0827</t>
  </si>
  <si>
    <t>082702</t>
  </si>
  <si>
    <t>许文荣</t>
  </si>
  <si>
    <t>医学技术类</t>
  </si>
  <si>
    <t>王冬青</t>
  </si>
  <si>
    <t>3-72</t>
  </si>
  <si>
    <t>15-5</t>
  </si>
  <si>
    <t>博士授权</t>
  </si>
  <si>
    <t>江苏大学</t>
  </si>
  <si>
    <t>工商管理类</t>
  </si>
  <si>
    <t>1202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</si>
  <si>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</si>
  <si>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梅强</t>
  </si>
  <si>
    <t>工商管理类</t>
  </si>
  <si>
    <t>1202</t>
  </si>
  <si>
    <t>120203K</t>
  </si>
  <si>
    <t>110203</t>
  </si>
  <si>
    <t>孔玉生</t>
  </si>
  <si>
    <t>马志强</t>
  </si>
  <si>
    <t>毛翠云</t>
  </si>
  <si>
    <t>3-77</t>
  </si>
  <si>
    <t>10-2</t>
  </si>
  <si>
    <t>南京信息工程大学</t>
  </si>
  <si>
    <t>省属学校申报“教育部专业综合改革试点”项目</t>
  </si>
  <si>
    <t>蒋勇</t>
  </si>
  <si>
    <t>3-78</t>
  </si>
  <si>
    <t>3-79</t>
  </si>
  <si>
    <t>闵锦忠</t>
  </si>
  <si>
    <t>3-81</t>
  </si>
  <si>
    <t>3-85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</si>
  <si>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</si>
  <si>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张建平</t>
  </si>
  <si>
    <t>否</t>
  </si>
  <si>
    <t>王灿明</t>
  </si>
  <si>
    <t>14-4</t>
  </si>
  <si>
    <t>周建忠</t>
  </si>
  <si>
    <t>王敦琴</t>
  </si>
  <si>
    <t>本专业调出专业类
（只建汉语言文学）</t>
  </si>
  <si>
    <t>5-5</t>
  </si>
  <si>
    <t>14-5</t>
  </si>
  <si>
    <t>硕士授权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</si>
  <si>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</si>
  <si>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陆国君</t>
  </si>
  <si>
    <t>张福旺</t>
  </si>
  <si>
    <t>本专业调出专业类
（只建英语）</t>
  </si>
  <si>
    <t>5-6</t>
  </si>
  <si>
    <t>14-6</t>
  </si>
  <si>
    <t>南通大学</t>
  </si>
  <si>
    <t>物理学类</t>
  </si>
  <si>
    <t>董正超</t>
  </si>
  <si>
    <t>物理学类</t>
  </si>
  <si>
    <t>否</t>
  </si>
  <si>
    <t>仲崇贵</t>
  </si>
  <si>
    <t>14-7</t>
  </si>
  <si>
    <t>硕士授权</t>
  </si>
  <si>
    <t>南通大学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</si>
  <si>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</si>
  <si>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丁斐</t>
  </si>
  <si>
    <t>否</t>
  </si>
  <si>
    <t>吕广明</t>
  </si>
  <si>
    <t>14-8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</si>
  <si>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</si>
  <si>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花国然</t>
  </si>
  <si>
    <t>否</t>
  </si>
  <si>
    <t>吴国庆</t>
  </si>
  <si>
    <t>14-9</t>
  </si>
  <si>
    <t>顾菊平</t>
  </si>
  <si>
    <t>姜平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</si>
  <si>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</si>
  <si>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包志华</t>
  </si>
  <si>
    <t>否</t>
  </si>
  <si>
    <t>章国安</t>
  </si>
  <si>
    <t>景为平</t>
  </si>
  <si>
    <t>徐晨</t>
  </si>
  <si>
    <t>5-11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</si>
  <si>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</si>
  <si>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管致锦</t>
  </si>
  <si>
    <t>否</t>
  </si>
  <si>
    <t>徐慧</t>
  </si>
  <si>
    <t>否</t>
  </si>
  <si>
    <t>陈建平</t>
  </si>
  <si>
    <t>5-12</t>
  </si>
  <si>
    <t>14-12</t>
  </si>
  <si>
    <t>硕士授权</t>
  </si>
  <si>
    <t>按专业申报</t>
  </si>
  <si>
    <t>5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</si>
  <si>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</si>
  <si>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顾晓松</t>
  </si>
  <si>
    <t>5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</si>
  <si>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</si>
  <si>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庄勋</t>
  </si>
  <si>
    <t>5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</si>
  <si>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</si>
  <si>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程纯</t>
  </si>
  <si>
    <t>其他本科</t>
  </si>
  <si>
    <t>省属学校申报“教育部专业综合改革试点”项目</t>
  </si>
  <si>
    <t>葛友华</t>
  </si>
  <si>
    <t>刘平成</t>
  </si>
  <si>
    <t>4-12</t>
  </si>
  <si>
    <t>8-1</t>
  </si>
  <si>
    <t>其他本科</t>
  </si>
  <si>
    <t>盐城工学院</t>
  </si>
  <si>
    <t>吴其胜</t>
  </si>
  <si>
    <t>焦宝祥</t>
  </si>
  <si>
    <t>4-13</t>
  </si>
  <si>
    <t>其他本科</t>
  </si>
  <si>
    <t>盐城工学院</t>
  </si>
  <si>
    <t>姜大志</t>
  </si>
  <si>
    <t>4-14</t>
  </si>
  <si>
    <t>其他本科</t>
  </si>
  <si>
    <t>盐城工学院</t>
  </si>
  <si>
    <t>杨建生</t>
  </si>
  <si>
    <t>否</t>
  </si>
  <si>
    <t>张军</t>
  </si>
  <si>
    <t>王瑾</t>
  </si>
  <si>
    <t>4-15</t>
  </si>
  <si>
    <t>其他本科</t>
  </si>
  <si>
    <t>盐城工学院</t>
  </si>
  <si>
    <t>按专业申报</t>
  </si>
  <si>
    <t>胡国文</t>
  </si>
  <si>
    <t>电气类</t>
  </si>
  <si>
    <t>0806</t>
  </si>
  <si>
    <t>其他本科</t>
  </si>
  <si>
    <t>盐城工学院</t>
  </si>
  <si>
    <t>按专业申报</t>
  </si>
  <si>
    <t>许琦</t>
  </si>
  <si>
    <t>化工与制药类</t>
  </si>
  <si>
    <t>0813</t>
  </si>
  <si>
    <t>4-17</t>
  </si>
  <si>
    <t>8-6</t>
  </si>
  <si>
    <t>其他本科</t>
  </si>
  <si>
    <t>盐城工学院</t>
  </si>
  <si>
    <t>按专业申报</t>
  </si>
  <si>
    <t>崔刚</t>
  </si>
  <si>
    <t>环境科学与工程类</t>
  </si>
  <si>
    <t>0825</t>
  </si>
  <si>
    <t>2-31</t>
  </si>
  <si>
    <t>12-1</t>
  </si>
  <si>
    <t>南京农业大学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</si>
  <si>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</si>
  <si>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张兵</t>
  </si>
  <si>
    <t>朱晶</t>
  </si>
  <si>
    <t>2-32</t>
  </si>
  <si>
    <t>12-2</t>
  </si>
  <si>
    <t>南京农业大学</t>
  </si>
  <si>
    <t>按类申报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</si>
  <si>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</si>
  <si>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王伟武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</si>
  <si>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</si>
  <si>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王庆亚</t>
  </si>
  <si>
    <t>2-33</t>
  </si>
  <si>
    <t>12-3</t>
  </si>
  <si>
    <t>南京农业大学</t>
  </si>
  <si>
    <t>姬长英</t>
  </si>
  <si>
    <t>农业电气化与自动化</t>
  </si>
  <si>
    <t>尹文庆</t>
  </si>
  <si>
    <t>2-34</t>
  </si>
  <si>
    <t>周光宏</t>
  </si>
  <si>
    <t>陆兆新</t>
  </si>
  <si>
    <t>2-35</t>
  </si>
  <si>
    <t>丁艳锋</t>
  </si>
  <si>
    <t>C</t>
  </si>
  <si>
    <t>张红生</t>
  </si>
  <si>
    <t>吴益东</t>
  </si>
  <si>
    <t>2-36</t>
  </si>
  <si>
    <t>12-6</t>
  </si>
  <si>
    <t>沈其荣</t>
  </si>
  <si>
    <t>周立祥</t>
  </si>
  <si>
    <t>葛滢</t>
  </si>
  <si>
    <t>2-37</t>
  </si>
  <si>
    <t>12-7</t>
  </si>
  <si>
    <t>范红结</t>
  </si>
  <si>
    <t>2-39</t>
  </si>
  <si>
    <t>12-10</t>
  </si>
  <si>
    <t>周应恒</t>
  </si>
  <si>
    <t>应瑞瑶</t>
  </si>
  <si>
    <t>陈超</t>
  </si>
  <si>
    <t>王怀明</t>
  </si>
  <si>
    <t>2-40</t>
  </si>
  <si>
    <t>110304*</t>
  </si>
  <si>
    <t>欧名豪</t>
  </si>
  <si>
    <t>刘祖云</t>
  </si>
  <si>
    <t>110303*</t>
  </si>
  <si>
    <t>李放</t>
  </si>
  <si>
    <t>2-41</t>
  </si>
  <si>
    <t>12-11</t>
  </si>
  <si>
    <t>侯喜林</t>
  </si>
  <si>
    <t>植物生产类</t>
  </si>
  <si>
    <t>0901</t>
  </si>
  <si>
    <t>2-42</t>
  </si>
  <si>
    <t>12-12</t>
  </si>
  <si>
    <t>刘红林</t>
  </si>
  <si>
    <t>动物生产类</t>
  </si>
  <si>
    <t>0903</t>
  </si>
  <si>
    <t>2-43</t>
  </si>
  <si>
    <t>5-1</t>
  </si>
  <si>
    <t>南京医科大学</t>
  </si>
  <si>
    <t>儿科、精神卫生、生殖</t>
  </si>
  <si>
    <t>2-44</t>
  </si>
  <si>
    <t>5-2</t>
  </si>
  <si>
    <t>1004K</t>
  </si>
  <si>
    <t>1004K</t>
  </si>
  <si>
    <t>100202S</t>
  </si>
  <si>
    <t>5</t>
  </si>
  <si>
    <t>4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</si>
  <si>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</si>
  <si>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徐浩</t>
  </si>
  <si>
    <t>硕士授权</t>
  </si>
  <si>
    <t>徐州医学院</t>
  </si>
  <si>
    <t>印晓星</t>
  </si>
  <si>
    <t>药学类</t>
  </si>
  <si>
    <t>侯筱宇</t>
  </si>
  <si>
    <t>4-21</t>
  </si>
  <si>
    <t>硕士授权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</si>
  <si>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</si>
  <si>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郑葵阳</t>
  </si>
  <si>
    <t>临床医学类</t>
  </si>
  <si>
    <t>1002K</t>
  </si>
  <si>
    <t>硕士授权</t>
  </si>
  <si>
    <t>徐州医学院</t>
  </si>
  <si>
    <t>按专业申报</t>
  </si>
  <si>
    <t>刘功俭</t>
  </si>
  <si>
    <t>临床医学类</t>
  </si>
  <si>
    <t>1002K</t>
  </si>
  <si>
    <t>博士授权</t>
  </si>
  <si>
    <t>南京中医药大学</t>
  </si>
  <si>
    <t>吴勉华</t>
  </si>
  <si>
    <t>医学</t>
  </si>
  <si>
    <t>董勤</t>
  </si>
  <si>
    <t>汪悦</t>
  </si>
  <si>
    <t>1-87</t>
  </si>
  <si>
    <t>5-2</t>
  </si>
  <si>
    <t>南京中医药大学</t>
  </si>
  <si>
    <t>理学</t>
  </si>
  <si>
    <t>吴皓</t>
  </si>
  <si>
    <t>理学</t>
  </si>
  <si>
    <t>谈献和</t>
  </si>
  <si>
    <t>彭国平</t>
  </si>
  <si>
    <t>1-88</t>
  </si>
  <si>
    <t>申俊龙</t>
  </si>
  <si>
    <t>1-89</t>
  </si>
  <si>
    <t>1007</t>
  </si>
  <si>
    <t>徐桂华</t>
  </si>
  <si>
    <t>护理学类</t>
  </si>
  <si>
    <t>1011</t>
  </si>
  <si>
    <t>中国药科大学</t>
  </si>
  <si>
    <t>药学、理科基地、生命科学基地</t>
  </si>
  <si>
    <t>尤启冬</t>
  </si>
  <si>
    <t>否</t>
  </si>
  <si>
    <t>徐云根</t>
  </si>
  <si>
    <t>周建平</t>
  </si>
  <si>
    <t>于锋</t>
  </si>
  <si>
    <t>张尊建</t>
  </si>
  <si>
    <t>3-91</t>
  </si>
  <si>
    <t>中国药科大学</t>
  </si>
  <si>
    <t>孔令义</t>
  </si>
  <si>
    <t>秦民坚</t>
  </si>
  <si>
    <t>冯锋</t>
  </si>
  <si>
    <t>3-92</t>
  </si>
  <si>
    <t>邵蓉</t>
  </si>
  <si>
    <t>褚淑贞</t>
  </si>
  <si>
    <t>常峰</t>
  </si>
  <si>
    <t>3-93</t>
  </si>
  <si>
    <t>化工与制药类</t>
  </si>
  <si>
    <t>王小锡</t>
  </si>
  <si>
    <t>张之沧</t>
  </si>
  <si>
    <t>2-51</t>
  </si>
  <si>
    <t>顾荣芳</t>
  </si>
  <si>
    <t>沈书生</t>
  </si>
  <si>
    <t>2-52</t>
  </si>
  <si>
    <t>15-1</t>
  </si>
  <si>
    <t>南京师范大学</t>
  </si>
  <si>
    <t>朱晓进</t>
  </si>
  <si>
    <t>李葆嘉</t>
  </si>
  <si>
    <t>段业辉</t>
  </si>
  <si>
    <t>赵生群</t>
  </si>
  <si>
    <t>2-53</t>
  </si>
  <si>
    <t>15-4</t>
  </si>
  <si>
    <t>辛斌</t>
  </si>
  <si>
    <t>2-54</t>
  </si>
  <si>
    <t>方晓红</t>
  </si>
  <si>
    <t>张红军</t>
  </si>
  <si>
    <t>2-55</t>
  </si>
  <si>
    <t>陈金如</t>
  </si>
  <si>
    <t>2-56</t>
  </si>
  <si>
    <t>15-6</t>
  </si>
  <si>
    <t>按类申报</t>
  </si>
  <si>
    <t>包建春</t>
  </si>
  <si>
    <t>否</t>
  </si>
  <si>
    <t>孙培培</t>
  </si>
  <si>
    <t>2-57</t>
  </si>
  <si>
    <t>15-8</t>
  </si>
  <si>
    <t>按类申报</t>
  </si>
  <si>
    <t>4</t>
  </si>
  <si>
    <t>汤国安</t>
  </si>
  <si>
    <t>否</t>
  </si>
  <si>
    <t>王建</t>
  </si>
  <si>
    <t>袁生</t>
  </si>
  <si>
    <t>否</t>
  </si>
  <si>
    <t>曹祥荣</t>
  </si>
  <si>
    <t>2-59</t>
  </si>
  <si>
    <t>15-11</t>
  </si>
  <si>
    <t>按类申报</t>
  </si>
  <si>
    <t>王恩荣</t>
  </si>
  <si>
    <t>否</t>
  </si>
  <si>
    <t>彭晨</t>
  </si>
  <si>
    <t>2-60</t>
  </si>
  <si>
    <t>刘赦</t>
  </si>
  <si>
    <t>凌清</t>
  </si>
  <si>
    <t>2-61</t>
  </si>
  <si>
    <t>教师教育专业类</t>
  </si>
  <si>
    <t>省属学校申报“教育部专业综合改革试点”项目</t>
  </si>
  <si>
    <t>夏锦文</t>
  </si>
  <si>
    <t>法学类</t>
  </si>
  <si>
    <t>0301</t>
  </si>
  <si>
    <t>2-63</t>
  </si>
  <si>
    <t>15-13</t>
  </si>
  <si>
    <t>南京师范大学</t>
  </si>
  <si>
    <t>傅宏</t>
  </si>
  <si>
    <t>心理学类</t>
  </si>
  <si>
    <t>南京师范大学</t>
  </si>
  <si>
    <t>工商管理类</t>
  </si>
  <si>
    <t>1202</t>
  </si>
  <si>
    <t>4-25</t>
  </si>
  <si>
    <t>13-2</t>
  </si>
  <si>
    <t>硕士授权</t>
  </si>
  <si>
    <t>江苏师范大学</t>
  </si>
  <si>
    <t>陈琳</t>
  </si>
  <si>
    <t>段作章</t>
  </si>
  <si>
    <t>4-26</t>
  </si>
  <si>
    <t>13-1</t>
  </si>
  <si>
    <t>硕士授权</t>
  </si>
  <si>
    <t>江苏师范大学</t>
  </si>
  <si>
    <t>3-6</t>
  </si>
  <si>
    <t>徐放鸣</t>
  </si>
  <si>
    <t>3-6</t>
  </si>
  <si>
    <t>杨亦鸣</t>
  </si>
  <si>
    <t>4-28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</si>
  <si>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</si>
  <si>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刘行芳</t>
  </si>
  <si>
    <t>樊传果</t>
  </si>
  <si>
    <t>王健</t>
  </si>
  <si>
    <t>孙天胜</t>
  </si>
  <si>
    <t>4-30</t>
  </si>
  <si>
    <t>13-6</t>
  </si>
  <si>
    <t>硕士授权</t>
  </si>
  <si>
    <t>江苏师范大学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</si>
  <si>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</si>
  <si>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周汝光</t>
  </si>
  <si>
    <t>苗正科</t>
  </si>
  <si>
    <t>4-31</t>
  </si>
  <si>
    <t>13-4</t>
  </si>
  <si>
    <t>硕士授权</t>
  </si>
  <si>
    <t>按类申报</t>
  </si>
  <si>
    <t>3-6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</si>
  <si>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</si>
  <si>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屠树江</t>
  </si>
  <si>
    <t>3-6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</si>
  <si>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</si>
  <si>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李亮</t>
  </si>
  <si>
    <t>4-32</t>
  </si>
  <si>
    <t>13-11</t>
  </si>
  <si>
    <t>硕士授权</t>
  </si>
  <si>
    <t>管华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</si>
  <si>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</si>
  <si>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赵长胜</t>
  </si>
  <si>
    <t>胡召玲</t>
  </si>
  <si>
    <t>张连蓬</t>
  </si>
  <si>
    <t>4-33</t>
  </si>
  <si>
    <t>13-3</t>
  </si>
  <si>
    <t>江苏师范大学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</si>
  <si>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</si>
  <si>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潘沈元</t>
  </si>
  <si>
    <t>郑元林</t>
  </si>
  <si>
    <t>090301</t>
  </si>
  <si>
    <t>090501</t>
  </si>
  <si>
    <t>3-6</t>
  </si>
  <si>
    <t>陈宏</t>
  </si>
  <si>
    <t>4-34</t>
  </si>
  <si>
    <t>13-8</t>
  </si>
  <si>
    <t>按类申报</t>
  </si>
  <si>
    <t>刘海宽</t>
  </si>
  <si>
    <t>4-35</t>
  </si>
  <si>
    <t>硕士授权</t>
  </si>
  <si>
    <t>江苏师范大学</t>
  </si>
  <si>
    <t>吕华平</t>
  </si>
  <si>
    <t>光电信息科学与工程</t>
  </si>
  <si>
    <t>沈德元</t>
  </si>
  <si>
    <t>顾明亮</t>
  </si>
  <si>
    <t>4-36</t>
  </si>
  <si>
    <t>姚正海</t>
  </si>
  <si>
    <t>张英明</t>
  </si>
  <si>
    <t>蒋昭侠</t>
  </si>
  <si>
    <t>4-39</t>
  </si>
  <si>
    <t>其他本科</t>
  </si>
  <si>
    <t>徐贵权</t>
  </si>
  <si>
    <t>030101K</t>
  </si>
  <si>
    <t>季秀平</t>
  </si>
  <si>
    <t>4-40</t>
  </si>
  <si>
    <t>施军</t>
  </si>
  <si>
    <t>力量</t>
  </si>
  <si>
    <t>4-41</t>
  </si>
  <si>
    <t>淮阴师范学院</t>
  </si>
  <si>
    <t>柏传志</t>
  </si>
  <si>
    <t>孙智宏</t>
  </si>
  <si>
    <t>吴克力</t>
  </si>
  <si>
    <t>4-42</t>
  </si>
  <si>
    <t>俞阿龙</t>
  </si>
  <si>
    <t>李晓薇</t>
  </si>
  <si>
    <t>李正</t>
  </si>
  <si>
    <t>4-43</t>
  </si>
  <si>
    <t>徐继明</t>
  </si>
  <si>
    <t>韦长梅</t>
  </si>
  <si>
    <t>赵宜江</t>
  </si>
  <si>
    <t>4-44</t>
  </si>
  <si>
    <t>朱国传</t>
  </si>
  <si>
    <t>资源环境与城乡规划管理（部分）</t>
  </si>
  <si>
    <t>崔延松</t>
  </si>
  <si>
    <t>张飞</t>
  </si>
  <si>
    <t>陈良</t>
  </si>
  <si>
    <t>4-45</t>
  </si>
  <si>
    <t>罗玉明</t>
  </si>
  <si>
    <t>纪丽莲</t>
  </si>
  <si>
    <t>季勤</t>
  </si>
  <si>
    <t>4-46</t>
  </si>
  <si>
    <t>顾书明</t>
  </si>
  <si>
    <t>教育学类</t>
  </si>
  <si>
    <t>0401</t>
  </si>
  <si>
    <t>4-47</t>
  </si>
  <si>
    <t>10-10</t>
  </si>
  <si>
    <t>其他本科</t>
  </si>
  <si>
    <t>淮阴师范学院</t>
  </si>
  <si>
    <t>历史学类</t>
  </si>
  <si>
    <t>0601</t>
  </si>
  <si>
    <r>
      <t xml:space="preserve">9
</t>
    </r>
    <r>
      <rPr>
        <sz val="7"/>
        <rFont val="宋体"/>
        <family val="0"/>
      </rPr>
      <t>（第二轮）</t>
    </r>
  </si>
  <si>
    <t>5-17</t>
  </si>
  <si>
    <t>其他本科</t>
  </si>
  <si>
    <t>盐城师范学院</t>
  </si>
  <si>
    <t>4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</si>
  <si>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</si>
  <si>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陈义海</t>
  </si>
  <si>
    <t>4</t>
  </si>
  <si>
    <t>5-18</t>
  </si>
  <si>
    <t>其他本科</t>
  </si>
  <si>
    <t>盐城师范学院</t>
  </si>
  <si>
    <t>4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</si>
  <si>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</si>
  <si>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省属学校申报“教育部专业综合改革试点”项目</t>
  </si>
  <si>
    <t>陈克军</t>
  </si>
  <si>
    <t>郭曙光</t>
  </si>
  <si>
    <t>5-19</t>
  </si>
  <si>
    <t>其他本科</t>
  </si>
  <si>
    <t>盐城师范学院</t>
  </si>
  <si>
    <t>4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</si>
  <si>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</si>
  <si>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张根成</t>
  </si>
  <si>
    <t>4</t>
  </si>
  <si>
    <t>陶建清</t>
  </si>
  <si>
    <t>5-20</t>
  </si>
  <si>
    <t>其他本科</t>
  </si>
  <si>
    <t>盐城师范学院</t>
  </si>
  <si>
    <t>4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</si>
  <si>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</si>
  <si>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吴生才</t>
  </si>
  <si>
    <t>4</t>
  </si>
  <si>
    <t>汤新慧</t>
  </si>
  <si>
    <t>5-21</t>
  </si>
  <si>
    <t>其他本科</t>
  </si>
  <si>
    <t>盐城师范学院</t>
  </si>
  <si>
    <t>马克思主义理论类</t>
  </si>
  <si>
    <t>0305</t>
  </si>
  <si>
    <t>5-22</t>
  </si>
  <si>
    <t>8-7</t>
  </si>
  <si>
    <t>盐城师范学院</t>
  </si>
  <si>
    <t>戴斌荣</t>
  </si>
  <si>
    <t>0402</t>
  </si>
  <si>
    <t>5-23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</si>
  <si>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</si>
  <si>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包丽丽</t>
  </si>
  <si>
    <t>外国语言文学类</t>
  </si>
  <si>
    <t>硕士授权</t>
  </si>
  <si>
    <t>按类申报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</si>
  <si>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</si>
  <si>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杨益民</t>
  </si>
  <si>
    <t>钱书法</t>
  </si>
  <si>
    <t>硕士授权</t>
  </si>
  <si>
    <t>南京财经大学</t>
  </si>
  <si>
    <t>省属学校申报“教育部专业综合改革试点”项目</t>
  </si>
  <si>
    <t>许承明</t>
  </si>
  <si>
    <t>闫海峰</t>
  </si>
  <si>
    <t>郭文旌</t>
  </si>
  <si>
    <t>4-52</t>
  </si>
  <si>
    <t>7-4</t>
  </si>
  <si>
    <t>硕士授权</t>
  </si>
  <si>
    <t>按类申报</t>
  </si>
  <si>
    <t>徐从才</t>
  </si>
  <si>
    <t>张为付</t>
  </si>
  <si>
    <t>4-53</t>
  </si>
  <si>
    <t>7-5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</si>
  <si>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</si>
  <si>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鞠兴荣</t>
  </si>
  <si>
    <t>胡秋辉</t>
  </si>
  <si>
    <t>4-54</t>
  </si>
  <si>
    <t>7-2</t>
  </si>
  <si>
    <t>王开田</t>
  </si>
  <si>
    <t>蒋琰</t>
  </si>
  <si>
    <t>周友梅</t>
  </si>
  <si>
    <t>胡晓明</t>
  </si>
  <si>
    <t>4-55</t>
  </si>
  <si>
    <t>硕士授权</t>
  </si>
  <si>
    <t>南京财经大学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</si>
  <si>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</si>
  <si>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陶广峰</t>
  </si>
  <si>
    <t>法学类</t>
  </si>
  <si>
    <t>0301</t>
  </si>
  <si>
    <t>5-26</t>
  </si>
  <si>
    <t>其他本科</t>
  </si>
  <si>
    <t>江苏警官学院</t>
  </si>
  <si>
    <t>交通管理、应急管理</t>
  </si>
  <si>
    <t>陈志军</t>
  </si>
  <si>
    <t>公安学类</t>
  </si>
  <si>
    <t>省属学校申报“教育部专业综合改革试点”项目</t>
  </si>
  <si>
    <t>韩德明</t>
  </si>
  <si>
    <t>王丰</t>
  </si>
  <si>
    <t>5-27</t>
  </si>
  <si>
    <t>其他本科</t>
  </si>
  <si>
    <t>江苏警官学院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</si>
  <si>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</si>
  <si>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周亚红</t>
  </si>
  <si>
    <t>黄步根</t>
  </si>
  <si>
    <t>5-28</t>
  </si>
  <si>
    <t>南京体育学院</t>
  </si>
  <si>
    <t>袁野</t>
  </si>
  <si>
    <t>5-29</t>
  </si>
  <si>
    <t>硕士授权</t>
  </si>
  <si>
    <t>南京体育学院</t>
  </si>
  <si>
    <t>王正伦</t>
  </si>
  <si>
    <t>体育学类</t>
  </si>
  <si>
    <t>0403</t>
  </si>
  <si>
    <t>2-70</t>
  </si>
  <si>
    <t>5-3</t>
  </si>
  <si>
    <t>博士授权</t>
  </si>
  <si>
    <t>欧景星</t>
  </si>
  <si>
    <t>4</t>
  </si>
  <si>
    <t>刘同春</t>
  </si>
  <si>
    <t>2-71</t>
  </si>
  <si>
    <t>5-4</t>
  </si>
  <si>
    <t>博士授权</t>
  </si>
  <si>
    <t>4</t>
  </si>
  <si>
    <t>吕江</t>
  </si>
  <si>
    <t>钱态</t>
  </si>
  <si>
    <t>4</t>
  </si>
  <si>
    <t>庄曜</t>
  </si>
  <si>
    <t>2-72</t>
  </si>
  <si>
    <t>南京艺术学院</t>
  </si>
  <si>
    <t>陈世宁</t>
  </si>
  <si>
    <t>樊波</t>
  </si>
  <si>
    <t>2-73</t>
  </si>
  <si>
    <t>5-2</t>
  </si>
  <si>
    <t>博士授权</t>
  </si>
  <si>
    <t>邬烈炎</t>
  </si>
  <si>
    <t>艺术设计（部分）</t>
  </si>
  <si>
    <t>何晓佑</t>
  </si>
  <si>
    <t>袁熙旸</t>
  </si>
  <si>
    <t>2-74</t>
  </si>
  <si>
    <t>博士授权</t>
  </si>
  <si>
    <t>南京艺术学院</t>
  </si>
  <si>
    <t>4</t>
  </si>
  <si>
    <t>王晨</t>
  </si>
  <si>
    <t>工商管理类</t>
  </si>
  <si>
    <t>硕士授权</t>
  </si>
  <si>
    <t>按类申报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</si>
  <si>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</si>
  <si>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吴健荣</t>
  </si>
  <si>
    <t>5-32</t>
  </si>
  <si>
    <t>硕士授权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</si>
  <si>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</si>
  <si>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刘凡</t>
  </si>
  <si>
    <t>张毅</t>
  </si>
  <si>
    <t>5-33</t>
  </si>
  <si>
    <t>硕士授权</t>
  </si>
  <si>
    <t>按类申报</t>
  </si>
  <si>
    <t>沈耀良</t>
  </si>
  <si>
    <t>李新</t>
  </si>
  <si>
    <t>硕士授权</t>
  </si>
  <si>
    <t>苏州科技学院</t>
  </si>
  <si>
    <t>杨新海</t>
  </si>
  <si>
    <t>夏健</t>
  </si>
  <si>
    <t>5-35</t>
  </si>
  <si>
    <t>硕士授权</t>
  </si>
  <si>
    <t>苏州科技学院</t>
  </si>
  <si>
    <t>外国语言文学类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</si>
  <si>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</si>
  <si>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姚海</t>
  </si>
  <si>
    <t>历史学类</t>
  </si>
  <si>
    <t>硕士授权</t>
  </si>
  <si>
    <t>苏州科技学院</t>
  </si>
  <si>
    <t>电子信息工程</t>
  </si>
  <si>
    <t>董兴法</t>
  </si>
  <si>
    <t>电子信息类</t>
  </si>
  <si>
    <t>0807</t>
  </si>
  <si>
    <t>5-39</t>
  </si>
  <si>
    <t>9-9</t>
  </si>
  <si>
    <t>硕士授权</t>
  </si>
  <si>
    <t>苏州科技学院</t>
  </si>
  <si>
    <t>艺术设计（部分）</t>
  </si>
  <si>
    <t>文剑钢</t>
  </si>
  <si>
    <t>设计学类</t>
  </si>
  <si>
    <t>1305</t>
  </si>
  <si>
    <t>视觉传达设计</t>
  </si>
  <si>
    <t>130502</t>
  </si>
  <si>
    <t>艺术设计（部分）</t>
  </si>
  <si>
    <t>5-42</t>
  </si>
  <si>
    <t>7-3</t>
  </si>
  <si>
    <t>其他本科</t>
  </si>
  <si>
    <t>常熟理工学院</t>
  </si>
  <si>
    <t>按类申报</t>
  </si>
  <si>
    <t>0701</t>
  </si>
  <si>
    <t>师范、经济数学</t>
  </si>
  <si>
    <t>钱国华</t>
  </si>
  <si>
    <t>0701</t>
  </si>
  <si>
    <t>朱福兴</t>
  </si>
  <si>
    <t>5-43</t>
  </si>
  <si>
    <t>7-5</t>
  </si>
  <si>
    <t>常熟理工学院</t>
  </si>
  <si>
    <t>能源动力类</t>
  </si>
  <si>
    <t>0805</t>
  </si>
  <si>
    <t>光伏技术与产业</t>
  </si>
  <si>
    <t>5-44</t>
  </si>
  <si>
    <t>7-1</t>
  </si>
  <si>
    <t>刘燕</t>
  </si>
  <si>
    <t>顾启民</t>
  </si>
  <si>
    <t>5-45</t>
  </si>
  <si>
    <t>7-2</t>
  </si>
  <si>
    <t>常晋义</t>
  </si>
  <si>
    <t>张明新</t>
  </si>
  <si>
    <t>李克清</t>
  </si>
  <si>
    <t>王小英</t>
  </si>
  <si>
    <t>5-46</t>
  </si>
  <si>
    <t>7-4</t>
  </si>
  <si>
    <t>0830</t>
  </si>
  <si>
    <t>沈宗根</t>
  </si>
  <si>
    <t>冀宏</t>
  </si>
  <si>
    <t>5-47</t>
  </si>
  <si>
    <t>7-7</t>
  </si>
  <si>
    <t>郭兰中</t>
  </si>
  <si>
    <t>5-49</t>
  </si>
  <si>
    <t>7-1</t>
  </si>
  <si>
    <t>淮阴工学院</t>
  </si>
  <si>
    <t>吴建华</t>
  </si>
  <si>
    <t>章跃</t>
  </si>
  <si>
    <t>刘远伟</t>
  </si>
  <si>
    <t>范钦满</t>
  </si>
  <si>
    <t>5-50</t>
  </si>
  <si>
    <t>淮阴工学院</t>
  </si>
  <si>
    <t>严云洋</t>
  </si>
  <si>
    <t>朱全银</t>
  </si>
  <si>
    <t>赵建洋</t>
  </si>
  <si>
    <t>盖如栋</t>
  </si>
  <si>
    <t>5-51</t>
  </si>
  <si>
    <t>许兴友</t>
  </si>
  <si>
    <t>张强华</t>
  </si>
  <si>
    <t>倪伟</t>
  </si>
  <si>
    <t>5-52</t>
  </si>
  <si>
    <t>7-3</t>
  </si>
  <si>
    <t>张恒</t>
  </si>
  <si>
    <t>赵希荣</t>
  </si>
  <si>
    <t>陈晓明</t>
  </si>
  <si>
    <t>5-53</t>
  </si>
  <si>
    <t>7-6</t>
  </si>
  <si>
    <t>佘跃心</t>
  </si>
  <si>
    <t>土木类</t>
  </si>
  <si>
    <t>0810</t>
  </si>
  <si>
    <t>其他本科</t>
  </si>
  <si>
    <t>淮阴工学院</t>
  </si>
  <si>
    <t>按专业申报</t>
  </si>
  <si>
    <t>交通运输类</t>
  </si>
  <si>
    <t>0818</t>
  </si>
  <si>
    <t>4-58</t>
  </si>
  <si>
    <t>常州工学院</t>
  </si>
  <si>
    <t>2000</t>
  </si>
  <si>
    <t>省属学校申报“教育部专业综合改革试点”项目</t>
  </si>
  <si>
    <t>干为民</t>
  </si>
  <si>
    <t>2005</t>
  </si>
  <si>
    <t>刘天军</t>
  </si>
  <si>
    <t>4-59</t>
  </si>
  <si>
    <t>6-3</t>
  </si>
  <si>
    <t>张建生</t>
  </si>
  <si>
    <t>2004</t>
  </si>
  <si>
    <t>4-60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</si>
  <si>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</si>
  <si>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李文虎</t>
  </si>
  <si>
    <t>4-61</t>
  </si>
  <si>
    <t>其他本科</t>
  </si>
  <si>
    <t>常州工学院</t>
  </si>
  <si>
    <t>按专业申报</t>
  </si>
  <si>
    <t>2000</t>
  </si>
  <si>
    <t>朱锡芳</t>
  </si>
  <si>
    <t>仪器类</t>
  </si>
  <si>
    <t>0803</t>
  </si>
  <si>
    <t>4-62</t>
  </si>
  <si>
    <t>中国语言文学类</t>
  </si>
  <si>
    <t>陈学广</t>
  </si>
  <si>
    <t>张亚军</t>
  </si>
  <si>
    <t>2-79</t>
  </si>
  <si>
    <t>17-8</t>
  </si>
  <si>
    <t>唐元生</t>
  </si>
  <si>
    <t>2-82</t>
  </si>
  <si>
    <t>0702</t>
  </si>
  <si>
    <t>2-83</t>
  </si>
  <si>
    <t>17-1</t>
  </si>
  <si>
    <t>郭荣</t>
  </si>
  <si>
    <t>0703</t>
  </si>
  <si>
    <t>薛怀国</t>
  </si>
  <si>
    <t>2-84</t>
  </si>
  <si>
    <t>17-10</t>
  </si>
  <si>
    <t>博士授权</t>
  </si>
  <si>
    <t>2-85</t>
  </si>
  <si>
    <t>17-12</t>
  </si>
  <si>
    <t>扬州大学</t>
  </si>
  <si>
    <t>方红远</t>
  </si>
  <si>
    <t>郭文善</t>
  </si>
  <si>
    <t>园艺</t>
  </si>
  <si>
    <t>2-90</t>
  </si>
  <si>
    <t>17-11</t>
  </si>
  <si>
    <t>博士授权</t>
  </si>
  <si>
    <t>其他本科</t>
  </si>
  <si>
    <t>三江学院</t>
  </si>
  <si>
    <t>石坚</t>
  </si>
  <si>
    <t>4-65</t>
  </si>
  <si>
    <t>万遂人</t>
  </si>
  <si>
    <t>梁军</t>
  </si>
  <si>
    <t>4-67</t>
  </si>
  <si>
    <t>其他本科</t>
  </si>
  <si>
    <t>张杰</t>
  </si>
  <si>
    <t>史金飞</t>
  </si>
  <si>
    <t>张艳丽</t>
  </si>
  <si>
    <t>张雨</t>
  </si>
  <si>
    <t>4-68</t>
  </si>
  <si>
    <t>其他本科</t>
  </si>
  <si>
    <t>柯旭贵</t>
  </si>
  <si>
    <t>4-69</t>
  </si>
  <si>
    <t>其他本科</t>
  </si>
  <si>
    <t>南京工程学院</t>
  </si>
  <si>
    <t>潘效军</t>
  </si>
  <si>
    <t>4-70</t>
  </si>
  <si>
    <t>其他本科</t>
  </si>
  <si>
    <t>南京工程学院</t>
  </si>
  <si>
    <t>李先允</t>
  </si>
  <si>
    <t>张惠刚</t>
  </si>
  <si>
    <t>4-72</t>
  </si>
  <si>
    <t>其他本科</t>
  </si>
  <si>
    <t>南京工程学院</t>
  </si>
  <si>
    <t>李宏胜</t>
  </si>
  <si>
    <t>温秀兰</t>
  </si>
  <si>
    <t>4-73</t>
  </si>
  <si>
    <t>其他本科</t>
  </si>
  <si>
    <t>多媒体技术、嵌入式系统、网络技术、软件技术、软件测试</t>
  </si>
  <si>
    <t>吴中江</t>
  </si>
  <si>
    <t>黄陈蓉</t>
  </si>
  <si>
    <t>5-56</t>
  </si>
  <si>
    <t>6-2</t>
  </si>
  <si>
    <t>南京审计学院</t>
  </si>
  <si>
    <t>裴育</t>
  </si>
  <si>
    <t>税收学</t>
  </si>
  <si>
    <t>姜德波</t>
  </si>
  <si>
    <t>020102</t>
  </si>
  <si>
    <t>蔡则祥</t>
  </si>
  <si>
    <t>保险学</t>
  </si>
  <si>
    <t>5-58</t>
  </si>
  <si>
    <t>其他本科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</si>
  <si>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</si>
  <si>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张金城</t>
  </si>
  <si>
    <t>庄玉良</t>
  </si>
  <si>
    <t>5-59</t>
  </si>
  <si>
    <t>其他本科</t>
  </si>
  <si>
    <t>南京审计学院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</si>
  <si>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</si>
  <si>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r>
      <t>ACCA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IAEP</t>
    </r>
  </si>
  <si>
    <t>尹平</t>
  </si>
  <si>
    <t>1202</t>
  </si>
  <si>
    <t>其他本科</t>
  </si>
  <si>
    <t>南京晓庄学院</t>
  </si>
  <si>
    <t>曹慧英</t>
  </si>
  <si>
    <t>史爱华</t>
  </si>
  <si>
    <t>5-65</t>
  </si>
  <si>
    <t>其他本科</t>
  </si>
  <si>
    <t>南京晓庄学院</t>
  </si>
  <si>
    <t>2003</t>
  </si>
  <si>
    <t>5-66</t>
  </si>
  <si>
    <t>南京晓庄学院</t>
  </si>
  <si>
    <t>2010</t>
  </si>
  <si>
    <t>5-67</t>
  </si>
  <si>
    <t>陈全战</t>
  </si>
  <si>
    <t>生物科学类</t>
  </si>
  <si>
    <t>2001</t>
  </si>
  <si>
    <t>计算机类</t>
  </si>
  <si>
    <t>0809</t>
  </si>
  <si>
    <t>5-70</t>
  </si>
  <si>
    <t>江苏技术师范学院</t>
  </si>
  <si>
    <t>工学</t>
  </si>
  <si>
    <t>工业分析、贵金属深加工及其应用、电子废弃物处理处置、制药工程</t>
  </si>
  <si>
    <t>刘维桥</t>
  </si>
  <si>
    <t>郑纯智</t>
  </si>
  <si>
    <t>5-71</t>
  </si>
  <si>
    <t>7-1</t>
  </si>
  <si>
    <t>工学</t>
  </si>
  <si>
    <t>贝绍轶</t>
  </si>
  <si>
    <t>工学</t>
  </si>
  <si>
    <t>杨龙兴</t>
  </si>
  <si>
    <t>5-72</t>
  </si>
  <si>
    <t>其他本科</t>
  </si>
  <si>
    <t>工学</t>
  </si>
  <si>
    <t>沈琳</t>
  </si>
  <si>
    <t>工学</t>
  </si>
  <si>
    <t>罗印升</t>
  </si>
  <si>
    <t>朱幼莲</t>
  </si>
  <si>
    <t>5-73</t>
  </si>
  <si>
    <t>7-3</t>
  </si>
  <si>
    <t>其他本科</t>
  </si>
  <si>
    <t>按类申报</t>
  </si>
  <si>
    <t>计算机科学与技术</t>
  </si>
  <si>
    <t>网络工程、计算机工程、计算机应用</t>
  </si>
  <si>
    <t>潘瑜</t>
  </si>
  <si>
    <t>工学</t>
  </si>
  <si>
    <t>吴访升</t>
  </si>
  <si>
    <t>5-74</t>
  </si>
  <si>
    <t>7-4</t>
  </si>
  <si>
    <t>其他本科</t>
  </si>
  <si>
    <t>谢忠秋</t>
  </si>
  <si>
    <t>洪燕云</t>
  </si>
  <si>
    <t>否</t>
  </si>
  <si>
    <t>张青海</t>
  </si>
  <si>
    <t>5-75</t>
  </si>
  <si>
    <t>7-6</t>
  </si>
  <si>
    <t>其他本科</t>
  </si>
  <si>
    <t>按类申报</t>
  </si>
  <si>
    <t>文学</t>
  </si>
  <si>
    <t>汤洪泉</t>
  </si>
  <si>
    <t>范滢</t>
  </si>
  <si>
    <t>4-74</t>
  </si>
  <si>
    <t>10-6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</si>
  <si>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</si>
  <si>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周立</t>
  </si>
  <si>
    <t>谢宏全</t>
  </si>
  <si>
    <t>4-75</t>
  </si>
  <si>
    <t>舒小平</t>
  </si>
  <si>
    <t>陈连</t>
  </si>
  <si>
    <t>石延平</t>
  </si>
  <si>
    <t>4-76</t>
  </si>
  <si>
    <t>邵理堂</t>
  </si>
  <si>
    <t>光电技术、太阳能利用</t>
  </si>
  <si>
    <t>王惠明</t>
  </si>
  <si>
    <t>4-77</t>
  </si>
  <si>
    <t>淮海工学院</t>
  </si>
  <si>
    <t>龚成龙</t>
  </si>
  <si>
    <t>张静</t>
  </si>
  <si>
    <t>王经卓</t>
  </si>
  <si>
    <t>周渊深</t>
  </si>
  <si>
    <t>4-78</t>
  </si>
  <si>
    <t>10-8</t>
  </si>
  <si>
    <t>李存华</t>
  </si>
  <si>
    <t>董剑利</t>
  </si>
  <si>
    <t>柏桂枝</t>
  </si>
  <si>
    <t>4-79</t>
  </si>
  <si>
    <t>马卫兴</t>
  </si>
  <si>
    <t>刘玮炜</t>
  </si>
  <si>
    <t>童志伟</t>
  </si>
  <si>
    <t>张田林</t>
  </si>
  <si>
    <t>4-80</t>
  </si>
  <si>
    <t>程汉良</t>
  </si>
  <si>
    <t>王淑军</t>
  </si>
  <si>
    <t>4-81</t>
  </si>
  <si>
    <t>吴价宝</t>
  </si>
  <si>
    <t>王祥翠</t>
  </si>
  <si>
    <t>戴华江</t>
  </si>
  <si>
    <t>张瑞龙</t>
  </si>
  <si>
    <t>4-82</t>
  </si>
  <si>
    <t>赵平</t>
  </si>
  <si>
    <r>
      <t xml:space="preserve">11
</t>
    </r>
    <r>
      <rPr>
        <sz val="7"/>
        <rFont val="宋体"/>
        <family val="0"/>
      </rPr>
      <t>（第二轮）</t>
    </r>
  </si>
  <si>
    <t>5-77</t>
  </si>
  <si>
    <t>6-2</t>
  </si>
  <si>
    <t>其他本科</t>
  </si>
  <si>
    <t>机械设计、机械制造及其自动化</t>
  </si>
  <si>
    <t>李菊丽</t>
  </si>
  <si>
    <t>刘忆</t>
  </si>
  <si>
    <t>杨根喜</t>
  </si>
  <si>
    <t>熊永超</t>
  </si>
  <si>
    <t>5-78</t>
  </si>
  <si>
    <t>6-1</t>
  </si>
  <si>
    <t>其他本科</t>
  </si>
  <si>
    <t>徐州工程学院</t>
  </si>
  <si>
    <t>秦卫东</t>
  </si>
  <si>
    <t>刘恩岐</t>
  </si>
  <si>
    <t>陈宏伟</t>
  </si>
  <si>
    <t>5-79</t>
  </si>
  <si>
    <t>其他本科</t>
  </si>
  <si>
    <t>徐州工程学院</t>
  </si>
  <si>
    <t>120204</t>
  </si>
  <si>
    <t>宋农村</t>
  </si>
  <si>
    <t>陈嘉莉</t>
  </si>
  <si>
    <t>陈建明</t>
  </si>
  <si>
    <t>5-80</t>
  </si>
  <si>
    <t>张仲谋</t>
  </si>
  <si>
    <t>中国语言文学类</t>
  </si>
  <si>
    <t>网络技术、软件技术、嵌入式软件人才培养</t>
  </si>
  <si>
    <t>鲍蓉</t>
  </si>
  <si>
    <t>计算机类</t>
  </si>
  <si>
    <t>其他本科</t>
  </si>
  <si>
    <t>按专业申报</t>
  </si>
  <si>
    <t>2010</t>
  </si>
  <si>
    <t>0831K</t>
  </si>
  <si>
    <t>无锡太湖学院</t>
  </si>
  <si>
    <t>4</t>
  </si>
  <si>
    <t>倪红</t>
  </si>
  <si>
    <t>纺织类</t>
  </si>
  <si>
    <t>0816</t>
  </si>
  <si>
    <t>5-85</t>
  </si>
  <si>
    <t>金陵科技学院</t>
  </si>
  <si>
    <t>2002</t>
  </si>
  <si>
    <t>2010</t>
  </si>
  <si>
    <t>2007</t>
  </si>
  <si>
    <t>5-86</t>
  </si>
  <si>
    <t>建筑电气与智能化</t>
  </si>
  <si>
    <t>2008</t>
  </si>
  <si>
    <t>省属学校申报“教育部专业综合改革试点”项目</t>
  </si>
  <si>
    <t>鞠全勇</t>
  </si>
  <si>
    <t>2005</t>
  </si>
  <si>
    <t>城市地下空间工程</t>
  </si>
  <si>
    <t>2011</t>
  </si>
  <si>
    <t>5-87</t>
  </si>
  <si>
    <t>其他本科</t>
  </si>
  <si>
    <t>金陵科技学院</t>
  </si>
  <si>
    <t>葛军</t>
  </si>
  <si>
    <t>2008</t>
  </si>
  <si>
    <t>5-88</t>
  </si>
  <si>
    <t>金陵科技学院</t>
  </si>
  <si>
    <t>2005</t>
  </si>
  <si>
    <t>4-87</t>
  </si>
  <si>
    <t>中国传媒大学南广学院</t>
  </si>
  <si>
    <t>4</t>
  </si>
  <si>
    <t>戏剧与影视学类</t>
  </si>
  <si>
    <t>周德廉</t>
  </si>
  <si>
    <t>其他本科</t>
  </si>
  <si>
    <t>江苏教育学院</t>
  </si>
  <si>
    <r>
      <t xml:space="preserve">14
</t>
    </r>
    <r>
      <rPr>
        <sz val="7"/>
        <rFont val="宋体"/>
        <family val="0"/>
      </rPr>
      <t>（第二轮）</t>
    </r>
  </si>
  <si>
    <t>其他本科</t>
  </si>
  <si>
    <t>江苏教育学院</t>
  </si>
  <si>
    <t>1996</t>
  </si>
  <si>
    <t>中国语言文学类</t>
  </si>
  <si>
    <t>其他本科</t>
  </si>
  <si>
    <t>江苏教育学院</t>
  </si>
  <si>
    <t>1997</t>
  </si>
  <si>
    <t>王仁雷</t>
  </si>
  <si>
    <t>生物科学类</t>
  </si>
  <si>
    <t>0710</t>
  </si>
  <si>
    <t>5-90</t>
  </si>
  <si>
    <t>3-1</t>
  </si>
  <si>
    <t>其他本科</t>
  </si>
  <si>
    <t>南京人口管理干部学院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</si>
  <si>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</si>
  <si>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黄宝凤</t>
  </si>
  <si>
    <t>孙友然</t>
  </si>
  <si>
    <t>5-92</t>
  </si>
  <si>
    <t>3-3</t>
  </si>
  <si>
    <t>其他本科</t>
  </si>
  <si>
    <t>统计学类</t>
  </si>
  <si>
    <t>序号</t>
  </si>
  <si>
    <t>学校名称</t>
  </si>
  <si>
    <t>无锡职业技术学院</t>
  </si>
  <si>
    <t>机械技术</t>
  </si>
  <si>
    <t>材料成型与控制技术</t>
  </si>
  <si>
    <t>无锡职业技术学院</t>
  </si>
  <si>
    <t>物联网技术</t>
  </si>
  <si>
    <t>制造业服务</t>
  </si>
  <si>
    <t>应用化工技术</t>
  </si>
  <si>
    <t>高分子材料应用技术</t>
  </si>
  <si>
    <t>南京交通职业技术学院</t>
  </si>
  <si>
    <t>汽车定损与评估</t>
  </si>
  <si>
    <t>公路监理</t>
  </si>
  <si>
    <t>高等级公路维护与管理</t>
  </si>
  <si>
    <t>公路工程管理</t>
  </si>
  <si>
    <t>城市轨道交通工程技术</t>
  </si>
  <si>
    <t>港口物流管理</t>
  </si>
  <si>
    <t>正德职业技术学院</t>
  </si>
  <si>
    <t>电子信息技术</t>
  </si>
  <si>
    <t>2004</t>
  </si>
  <si>
    <t>2005</t>
  </si>
  <si>
    <t>2008</t>
  </si>
  <si>
    <t>摄影摄像技术</t>
  </si>
  <si>
    <t>动漫创意</t>
  </si>
  <si>
    <t>2003</t>
  </si>
  <si>
    <t>常州轻工职业技术学院</t>
  </si>
  <si>
    <t>2002</t>
  </si>
  <si>
    <t>机电一体化技术</t>
  </si>
  <si>
    <t>电光源技术</t>
  </si>
  <si>
    <t>江苏农林职业技术学院</t>
  </si>
  <si>
    <t>园林建筑</t>
  </si>
  <si>
    <t>都市园艺</t>
  </si>
  <si>
    <t>兽医医药</t>
  </si>
  <si>
    <t>食用农产品技术</t>
  </si>
  <si>
    <t>江苏信息职业技术学院</t>
  </si>
  <si>
    <t>光伏应用技术</t>
  </si>
  <si>
    <t>江苏信息职业技术学院</t>
  </si>
  <si>
    <t>无锡城市职业技术学院</t>
  </si>
  <si>
    <t>旅游</t>
  </si>
  <si>
    <t>休闲服务与管理</t>
  </si>
  <si>
    <t>物联网工程技术</t>
  </si>
  <si>
    <t>扬州工业职业技术学院</t>
  </si>
  <si>
    <t>石油化工技术</t>
  </si>
  <si>
    <t>石油化工生产技术</t>
  </si>
  <si>
    <t>电气自动化</t>
  </si>
  <si>
    <t>机电设备维修与管理</t>
  </si>
  <si>
    <t>南京机电职业技术学院</t>
  </si>
  <si>
    <t>机械制造专业群</t>
  </si>
  <si>
    <t>信息通信技术</t>
  </si>
  <si>
    <t>广播电视网络技术</t>
  </si>
  <si>
    <t>南京工业职业技术学院</t>
  </si>
  <si>
    <t>4-3</t>
  </si>
  <si>
    <t>4-4</t>
  </si>
  <si>
    <t>苏州工艺美术职业技术学院</t>
  </si>
  <si>
    <t>景观设计</t>
  </si>
  <si>
    <t>服装工艺技术</t>
  </si>
  <si>
    <t>服装表演</t>
  </si>
  <si>
    <t>智能监控技术</t>
  </si>
  <si>
    <t>连云港职业技术学院</t>
  </si>
  <si>
    <t>镇江市高等专科学校</t>
  </si>
  <si>
    <t>九州职业技术学院</t>
  </si>
  <si>
    <t>智淑亚</t>
  </si>
  <si>
    <t>朱一纶</t>
  </si>
  <si>
    <t>宣卫红</t>
  </si>
  <si>
    <t>苏慧</t>
  </si>
  <si>
    <t>倪杰</t>
  </si>
  <si>
    <t>贾创雄</t>
  </si>
  <si>
    <t>袁晓黎</t>
  </si>
  <si>
    <t>艺术设计(部分)</t>
  </si>
  <si>
    <t>张秋平</t>
  </si>
  <si>
    <t>胡家宁</t>
  </si>
  <si>
    <t>张吟鹤</t>
  </si>
  <si>
    <t>黄一鸣</t>
  </si>
  <si>
    <t>凌迎兵</t>
  </si>
  <si>
    <t>教育学类</t>
  </si>
  <si>
    <t>0401</t>
  </si>
  <si>
    <t>0402</t>
  </si>
  <si>
    <t>0501</t>
  </si>
  <si>
    <t>0502</t>
  </si>
  <si>
    <t>0710</t>
  </si>
  <si>
    <t>0711</t>
  </si>
  <si>
    <t>0813</t>
  </si>
  <si>
    <t>050301</t>
  </si>
  <si>
    <t>050301*</t>
  </si>
  <si>
    <t>广播电视学</t>
  </si>
  <si>
    <t>050302</t>
  </si>
  <si>
    <t>广播电视新闻学</t>
  </si>
  <si>
    <t>广告学</t>
  </si>
  <si>
    <t>050303</t>
  </si>
  <si>
    <t>历史学类</t>
  </si>
  <si>
    <t>0601</t>
  </si>
  <si>
    <t>历史学</t>
  </si>
  <si>
    <t>060101</t>
  </si>
  <si>
    <t>考古学</t>
  </si>
  <si>
    <t>060103</t>
  </si>
  <si>
    <t>数学类</t>
  </si>
  <si>
    <t>0701</t>
  </si>
  <si>
    <t>数学与应用数学</t>
  </si>
  <si>
    <t>070101</t>
  </si>
  <si>
    <t>理学</t>
  </si>
  <si>
    <t>代数学、数论、拓扑学、几何学、函数论、组合数学、数理逻辑、动力系统、偏微分方程</t>
  </si>
  <si>
    <t>信息与计算科学</t>
  </si>
  <si>
    <t>070102</t>
  </si>
  <si>
    <t>计算数学、最优化、非线性优化、常微分方程数值解、偏微分方程数值解、数值代数</t>
  </si>
  <si>
    <t>物理学类</t>
  </si>
  <si>
    <t>0702</t>
  </si>
  <si>
    <t>物理学</t>
  </si>
  <si>
    <t>070201</t>
  </si>
  <si>
    <t>理论物理、凝聚态物理、光学、磁学、晶体学、软凝聚态物理、生物物理学、粒子物理</t>
  </si>
  <si>
    <t>应用物理学</t>
  </si>
  <si>
    <t>070202</t>
  </si>
  <si>
    <t>低温制冷技术、核技术、光子技术</t>
  </si>
  <si>
    <t>声学</t>
  </si>
  <si>
    <t>070204T</t>
  </si>
  <si>
    <t>070203W</t>
  </si>
  <si>
    <t>物理声学、超声学、光声学、音频声学、生物医学声学</t>
  </si>
  <si>
    <t>电子信息</t>
  </si>
  <si>
    <t>泰州职业技术学院</t>
  </si>
  <si>
    <t>医药服务</t>
  </si>
  <si>
    <t>无锡科技职业学院</t>
  </si>
  <si>
    <t>作物生产与保护</t>
  </si>
  <si>
    <t>设施农业技术</t>
  </si>
  <si>
    <t>园艺园林技术</t>
  </si>
  <si>
    <t>水环境监测与保护</t>
  </si>
  <si>
    <t>城市水净化技术</t>
  </si>
  <si>
    <t>环境工程技术</t>
  </si>
  <si>
    <t>无锡商业职业技术学院</t>
  </si>
  <si>
    <t>电子商务</t>
  </si>
  <si>
    <t>旅游管理</t>
  </si>
  <si>
    <t>室内设计技术</t>
  </si>
  <si>
    <t>淮安信息职业技术学院</t>
  </si>
  <si>
    <t>机械设计制造及其自动化</t>
  </si>
  <si>
    <t>南京邮电大学</t>
  </si>
  <si>
    <t>统计学</t>
  </si>
  <si>
    <t>071101</t>
  </si>
  <si>
    <t>071601</t>
  </si>
  <si>
    <t>统计信息</t>
  </si>
  <si>
    <t>南京邮电大学</t>
  </si>
  <si>
    <t>080702</t>
  </si>
  <si>
    <t>080606</t>
  </si>
  <si>
    <t>信息物理</t>
  </si>
  <si>
    <t>仪器类</t>
  </si>
  <si>
    <t>0803</t>
  </si>
  <si>
    <t>测控技术与仪器</t>
  </si>
  <si>
    <t>080401</t>
  </si>
  <si>
    <t>测绘工程</t>
  </si>
  <si>
    <t>081201</t>
  </si>
  <si>
    <t>1-58</t>
  </si>
  <si>
    <t>光电信息科学与工程</t>
  </si>
  <si>
    <t>080705</t>
  </si>
  <si>
    <t>光信息科学与技术</t>
  </si>
  <si>
    <t>071203*</t>
  </si>
  <si>
    <t>材料化学</t>
  </si>
  <si>
    <t>080403</t>
  </si>
  <si>
    <t>071302</t>
  </si>
  <si>
    <t>材料物理</t>
  </si>
  <si>
    <t>080402</t>
  </si>
  <si>
    <t>071301</t>
  </si>
  <si>
    <t>1-59</t>
  </si>
  <si>
    <t>电子信息科学与技术</t>
  </si>
  <si>
    <t>080714T</t>
  </si>
  <si>
    <t>071201</t>
  </si>
  <si>
    <t>广播电视工程</t>
  </si>
  <si>
    <t>080707T</t>
  </si>
  <si>
    <t>否</t>
  </si>
  <si>
    <t>按类申报</t>
  </si>
  <si>
    <t>1010</t>
  </si>
  <si>
    <t>4</t>
  </si>
  <si>
    <t>沈光宇</t>
  </si>
  <si>
    <t>5</t>
  </si>
  <si>
    <t>鞠少卿</t>
  </si>
  <si>
    <t>5-4</t>
  </si>
  <si>
    <t>药学</t>
  </si>
  <si>
    <t>100701</t>
  </si>
  <si>
    <t>李伟</t>
  </si>
  <si>
    <t>1-90</t>
  </si>
  <si>
    <t>5-5</t>
  </si>
  <si>
    <t>护理学</t>
  </si>
  <si>
    <t>101101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</si>
  <si>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</si>
  <si>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2000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</si>
  <si>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</si>
  <si>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光信息科学与技术</t>
  </si>
  <si>
    <t>071203*</t>
  </si>
  <si>
    <t>东南大学</t>
  </si>
  <si>
    <t>080305y</t>
  </si>
  <si>
    <t>测控技术与仪器</t>
  </si>
  <si>
    <t>080609y</t>
  </si>
  <si>
    <t>电子科学与技术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</si>
  <si>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</si>
  <si>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道路桥梁与渡河工程</t>
  </si>
  <si>
    <t>081006T</t>
  </si>
  <si>
    <t>080724W</t>
  </si>
  <si>
    <t>城市地下空间工程</t>
  </si>
  <si>
    <t>081005T</t>
  </si>
  <si>
    <t>080706W</t>
  </si>
  <si>
    <t>建筑类</t>
  </si>
  <si>
    <t>0828</t>
  </si>
  <si>
    <t>建筑学</t>
  </si>
  <si>
    <t>082801</t>
  </si>
  <si>
    <t>城乡规划</t>
  </si>
  <si>
    <t>082802</t>
  </si>
  <si>
    <t>城市规划</t>
  </si>
  <si>
    <t>风景园林</t>
  </si>
  <si>
    <t>082803</t>
  </si>
  <si>
    <t>景观学</t>
  </si>
  <si>
    <t>080713S</t>
  </si>
  <si>
    <t>1002K</t>
  </si>
  <si>
    <t>医学影像技术</t>
  </si>
  <si>
    <t>医学影像学</t>
  </si>
  <si>
    <t>材料科学与工程</t>
  </si>
  <si>
    <t>080205Y</t>
  </si>
  <si>
    <t>生物医学工程</t>
  </si>
  <si>
    <t>082601</t>
  </si>
  <si>
    <t>080607</t>
  </si>
  <si>
    <t>电气类</t>
  </si>
  <si>
    <t>0806</t>
  </si>
  <si>
    <t>电气工程与自动化</t>
  </si>
  <si>
    <t>080608Y</t>
  </si>
  <si>
    <t>南京航空航天大学</t>
  </si>
  <si>
    <t>信号与信息处理、通信工程、航天信息应用、航天</t>
  </si>
  <si>
    <t>航空航天类</t>
  </si>
  <si>
    <t>0820</t>
  </si>
  <si>
    <t>飞行器设计与工程</t>
  </si>
  <si>
    <t>081501</t>
  </si>
  <si>
    <t>航空结构测试技术</t>
  </si>
  <si>
    <t>飞行器环境与生命保障工程</t>
  </si>
  <si>
    <t>082005</t>
  </si>
  <si>
    <t>081504</t>
  </si>
  <si>
    <t>工业工程类</t>
  </si>
  <si>
    <t>1207</t>
  </si>
  <si>
    <t>飞行器制造工程</t>
  </si>
  <si>
    <t>081503</t>
  </si>
  <si>
    <t>金融学类</t>
  </si>
  <si>
    <t>0203</t>
  </si>
  <si>
    <t>金融学</t>
  </si>
  <si>
    <t>020301K</t>
  </si>
  <si>
    <t>020104</t>
  </si>
  <si>
    <t>1985</t>
  </si>
  <si>
    <t>1994</t>
  </si>
  <si>
    <t>农业机械化及其自动化</t>
  </si>
  <si>
    <t>082302</t>
  </si>
  <si>
    <t>1958</t>
  </si>
  <si>
    <t>农业电气化</t>
  </si>
  <si>
    <t>082303</t>
  </si>
  <si>
    <t>081902</t>
  </si>
  <si>
    <t>食品科学与工程类</t>
  </si>
  <si>
    <t>0827</t>
  </si>
  <si>
    <t>食品质量与安全</t>
  </si>
  <si>
    <t>082702</t>
  </si>
  <si>
    <t>081407W</t>
  </si>
  <si>
    <t>南京农业大学</t>
  </si>
  <si>
    <t>植物生产类</t>
  </si>
  <si>
    <t>0901</t>
  </si>
  <si>
    <t>090101</t>
  </si>
  <si>
    <t>1952</t>
  </si>
  <si>
    <t>种子科学与工程</t>
  </si>
  <si>
    <t>090105</t>
  </si>
  <si>
    <t>090107w</t>
  </si>
  <si>
    <t>2006</t>
  </si>
  <si>
    <t>植物保护</t>
  </si>
  <si>
    <t>090103</t>
  </si>
  <si>
    <t>自然保护与环境生态类</t>
  </si>
  <si>
    <t>0902</t>
  </si>
  <si>
    <t>农业资源与环境</t>
  </si>
  <si>
    <t>090201</t>
  </si>
  <si>
    <t>090403</t>
  </si>
  <si>
    <t>动物医学类</t>
  </si>
  <si>
    <t>0904</t>
  </si>
  <si>
    <t>动物医学</t>
  </si>
  <si>
    <t>090601</t>
  </si>
  <si>
    <t>动物药学</t>
  </si>
  <si>
    <t>090402</t>
  </si>
  <si>
    <t>090602S</t>
  </si>
  <si>
    <t>1986</t>
  </si>
  <si>
    <t>电子商务</t>
  </si>
  <si>
    <t>120801</t>
  </si>
  <si>
    <t>1921</t>
  </si>
  <si>
    <t>土地资源管理</t>
  </si>
  <si>
    <t>120404</t>
  </si>
  <si>
    <t>1992</t>
  </si>
  <si>
    <t>园艺</t>
  </si>
  <si>
    <t>090102</t>
  </si>
  <si>
    <t>1974</t>
  </si>
  <si>
    <t>动物科学</t>
  </si>
  <si>
    <t>100201k</t>
  </si>
  <si>
    <t>1935</t>
  </si>
  <si>
    <t>医学检验技术</t>
  </si>
  <si>
    <t>101001</t>
  </si>
  <si>
    <t>医学检验</t>
  </si>
  <si>
    <t>100304*</t>
  </si>
  <si>
    <t>公共卫生与预防医学类</t>
  </si>
  <si>
    <t>预防医学</t>
  </si>
  <si>
    <t>100401k</t>
  </si>
  <si>
    <t>100201</t>
  </si>
  <si>
    <t>1940</t>
  </si>
  <si>
    <t>卫生检验与检疫</t>
  </si>
  <si>
    <t>101007</t>
  </si>
  <si>
    <t>卫生检验</t>
  </si>
  <si>
    <t>口腔医学</t>
  </si>
  <si>
    <t>100401</t>
  </si>
  <si>
    <t>康复治疗学</t>
  </si>
  <si>
    <t>101005</t>
  </si>
  <si>
    <t>1980</t>
  </si>
  <si>
    <t>南京师范大学</t>
  </si>
  <si>
    <t>马克思主义理论类</t>
  </si>
  <si>
    <t>0305</t>
  </si>
  <si>
    <t>思想政治教育</t>
  </si>
  <si>
    <t>030503</t>
  </si>
  <si>
    <t>030404</t>
  </si>
  <si>
    <t>1960</t>
  </si>
  <si>
    <t>思想政治教育、思想政治教育（师范）</t>
  </si>
  <si>
    <t>教育学类</t>
  </si>
  <si>
    <t>0401</t>
  </si>
  <si>
    <t>小学教育</t>
  </si>
  <si>
    <t>040107</t>
  </si>
  <si>
    <t>040105W</t>
  </si>
  <si>
    <t>小学教育（师范）</t>
  </si>
  <si>
    <t>学前教育</t>
  </si>
  <si>
    <t>040106</t>
  </si>
  <si>
    <t>040102</t>
  </si>
  <si>
    <t>学前教育（师范）</t>
  </si>
  <si>
    <t>教育技术学</t>
  </si>
  <si>
    <t>040104</t>
  </si>
  <si>
    <t>信息技术、教育技术学（师范）</t>
  </si>
  <si>
    <t>编辑学、高级文秘、国家文科基地、图书编辑</t>
  </si>
  <si>
    <t>汉语言</t>
  </si>
  <si>
    <t>050102</t>
  </si>
  <si>
    <t>语言信息处理</t>
  </si>
  <si>
    <t>汉语国际教育</t>
  </si>
  <si>
    <t>古典文献学</t>
  </si>
  <si>
    <t>050105</t>
  </si>
  <si>
    <t>古典文献</t>
  </si>
  <si>
    <t>050105*</t>
  </si>
  <si>
    <t>1983</t>
  </si>
  <si>
    <t>外国语言文学类</t>
  </si>
  <si>
    <t>0502</t>
  </si>
  <si>
    <t>1959</t>
  </si>
  <si>
    <t>英语、实用英语、传媒英语、经贸英语、英语（师范）、翻译</t>
  </si>
  <si>
    <t>俄语</t>
  </si>
  <si>
    <t>050202</t>
  </si>
  <si>
    <t>英俄双语</t>
  </si>
  <si>
    <t>日语</t>
  </si>
  <si>
    <t>050207</t>
  </si>
  <si>
    <t>英日双语</t>
  </si>
  <si>
    <t>法英双语</t>
  </si>
  <si>
    <t>新闻传播学类</t>
  </si>
  <si>
    <t>1964</t>
  </si>
  <si>
    <t>出镜记者、演播室设计、媒体技术</t>
  </si>
  <si>
    <t>1954</t>
  </si>
  <si>
    <t>数学与应用数学、数学与应用数学（师范）</t>
  </si>
  <si>
    <t>化学、化学（师范）</t>
  </si>
  <si>
    <t>分析与检测、化工过程与工艺、材料合成与工艺</t>
  </si>
  <si>
    <t>地理科学类</t>
  </si>
  <si>
    <t>0705</t>
  </si>
  <si>
    <t>地理信息科学</t>
  </si>
  <si>
    <t>070504</t>
  </si>
  <si>
    <t>机械制造与自动化</t>
  </si>
  <si>
    <t>机电一体化技术</t>
  </si>
  <si>
    <t>模具设计与制造</t>
  </si>
  <si>
    <t>软件技术</t>
  </si>
  <si>
    <t>计算机网络技术</t>
  </si>
  <si>
    <t>计算机信息管理</t>
  </si>
  <si>
    <t>计算机应用技术</t>
  </si>
  <si>
    <t>旅游管理</t>
  </si>
  <si>
    <t>酒店管理</t>
  </si>
  <si>
    <t>工程监理</t>
  </si>
  <si>
    <t>道路桥梁工程技术</t>
  </si>
  <si>
    <t>连云港师范高等专科学校</t>
  </si>
  <si>
    <t>初等教育</t>
  </si>
  <si>
    <t>青少年工作与管理</t>
  </si>
  <si>
    <t>营养与食品卫生</t>
  </si>
  <si>
    <t>心理咨询</t>
  </si>
  <si>
    <t>环境艺术设计</t>
  </si>
  <si>
    <t>视觉传达艺术设计</t>
  </si>
  <si>
    <t>美术教育</t>
  </si>
  <si>
    <t>动漫设计与制作</t>
  </si>
  <si>
    <t>数学教育</t>
  </si>
  <si>
    <t>统计实务</t>
  </si>
  <si>
    <t>保险实务</t>
  </si>
  <si>
    <t>江苏经贸职业技术学院</t>
  </si>
  <si>
    <t>会计</t>
  </si>
  <si>
    <t>会计与审计</t>
  </si>
  <si>
    <t>审计实务</t>
  </si>
  <si>
    <t>江苏经贸职业技术学院</t>
  </si>
  <si>
    <t>涉外旅游</t>
  </si>
  <si>
    <t>电脑艺术设计</t>
  </si>
  <si>
    <t>食品安全与营养</t>
  </si>
  <si>
    <t>食品营养与检测</t>
  </si>
  <si>
    <t>商检技术</t>
  </si>
  <si>
    <t>食品药品监督管理</t>
  </si>
  <si>
    <t>制冷与冷藏技术</t>
  </si>
  <si>
    <t>新能源装备制造及其应用</t>
  </si>
  <si>
    <t>风能与动力技术</t>
  </si>
  <si>
    <t>新能源应用技术</t>
  </si>
  <si>
    <t>汽车检测与维修技术</t>
  </si>
  <si>
    <t>汽车技术服务与营销</t>
  </si>
  <si>
    <t>汽车电子技术</t>
  </si>
  <si>
    <t>汽车整形技术</t>
  </si>
  <si>
    <t>商务管理</t>
  </si>
  <si>
    <t>建筑设计技术</t>
  </si>
  <si>
    <t>园林技术</t>
  </si>
  <si>
    <t>常州信息职业技术学院</t>
  </si>
  <si>
    <t>现代通信与网络技术</t>
  </si>
  <si>
    <t>通信技术</t>
  </si>
  <si>
    <t>通信网络与设备</t>
  </si>
  <si>
    <t>计算机网络与安全管理</t>
  </si>
  <si>
    <t>物联网应用技术</t>
  </si>
  <si>
    <t>多媒体设计与制作</t>
  </si>
  <si>
    <t>影视动画</t>
  </si>
  <si>
    <t>信息系统集成应用与服务</t>
  </si>
  <si>
    <t>企业资源计划管理</t>
  </si>
  <si>
    <t>智能装备制造技术</t>
  </si>
  <si>
    <t>电气自动化技术</t>
  </si>
  <si>
    <t>自动化生产设备应用</t>
  </si>
  <si>
    <t>楼宇智能化工程技术</t>
  </si>
  <si>
    <t>江苏海事职业技术学院</t>
  </si>
  <si>
    <t>船舶制造技术</t>
  </si>
  <si>
    <t>船舶工程技术</t>
  </si>
  <si>
    <t>焊接技术及自动化</t>
  </si>
  <si>
    <t>航海技术</t>
  </si>
  <si>
    <t>海事管理</t>
  </si>
  <si>
    <t>国际航运业务管理</t>
  </si>
  <si>
    <t>移动通信技术</t>
  </si>
  <si>
    <t>港口与航运业务管理</t>
  </si>
  <si>
    <t>集装箱运输管理</t>
  </si>
  <si>
    <t>报关与国际货运</t>
  </si>
  <si>
    <t>交通运营管理</t>
  </si>
  <si>
    <t>苏州工业职业技术学院</t>
  </si>
  <si>
    <t>数控装备应用技术</t>
  </si>
  <si>
    <t xml:space="preserve">数控技术 </t>
  </si>
  <si>
    <t>数控设备应用与维护</t>
  </si>
  <si>
    <t>苏州工业职业技术学院</t>
  </si>
  <si>
    <t>应用电子技术</t>
  </si>
  <si>
    <t>电子信息工程技术</t>
  </si>
  <si>
    <t>电子测量技术与仪器</t>
  </si>
  <si>
    <t>营销与策划</t>
  </si>
  <si>
    <t>现代畜牧生产</t>
  </si>
  <si>
    <t>畜牧兽医</t>
  </si>
  <si>
    <t>生物技术及应用</t>
  </si>
  <si>
    <t>饲料与动物营养</t>
  </si>
  <si>
    <t>畜牧工程技术</t>
  </si>
  <si>
    <t>水产养殖技术</t>
  </si>
  <si>
    <t>宠物养护与疫病防治</t>
  </si>
  <si>
    <t>宠物养护与疫病防治</t>
  </si>
  <si>
    <t>宠物护理与美容</t>
  </si>
  <si>
    <t>宠物医学</t>
  </si>
  <si>
    <t>宠物训导与保健</t>
  </si>
  <si>
    <t>动物疫病防控</t>
  </si>
  <si>
    <t>动物防疫与检疫</t>
  </si>
  <si>
    <t>动物医药</t>
  </si>
  <si>
    <t>食品加工技术</t>
  </si>
  <si>
    <t>农产品质量检测</t>
  </si>
  <si>
    <t>常州纺织服装职业技术学院</t>
  </si>
  <si>
    <t>纺织机电一体化</t>
  </si>
  <si>
    <t>现代纺织技术</t>
  </si>
  <si>
    <t>2001</t>
  </si>
  <si>
    <t>染整技术</t>
  </si>
  <si>
    <t>现代纺织贸易</t>
  </si>
  <si>
    <t>纺织品设计</t>
  </si>
  <si>
    <t>纺织品检验与贸易</t>
  </si>
  <si>
    <t>现代服务业</t>
  </si>
  <si>
    <t>旅游英语</t>
  </si>
  <si>
    <t>影视广告</t>
  </si>
  <si>
    <t>产品造型设计</t>
  </si>
  <si>
    <t>汽车运用技术</t>
  </si>
  <si>
    <t>建东职业技术学院</t>
  </si>
  <si>
    <t>三维动画设计</t>
  </si>
  <si>
    <t>机电控制技术</t>
  </si>
  <si>
    <t>电气工程技术</t>
  </si>
  <si>
    <t>电力系统自动化技术</t>
  </si>
  <si>
    <t>现代商务</t>
  </si>
  <si>
    <t>徐州工业职业技术学院</t>
  </si>
  <si>
    <t>材料应用技术</t>
  </si>
  <si>
    <t>高分子材料应用技术</t>
  </si>
  <si>
    <t>高分子材料加工技术</t>
  </si>
  <si>
    <t>材料工程技术</t>
  </si>
  <si>
    <t>光伏材料生产技术</t>
  </si>
  <si>
    <t>徐州工业职业技术学院</t>
  </si>
  <si>
    <t>化工技术应用</t>
  </si>
  <si>
    <t>精细化学品生产技术</t>
  </si>
  <si>
    <t>应用化工技术</t>
  </si>
  <si>
    <t>化学制药技术</t>
  </si>
  <si>
    <t>生物化工工艺</t>
  </si>
  <si>
    <t>工业分析与检验</t>
  </si>
  <si>
    <t>机械制造技术</t>
  </si>
  <si>
    <t>计算机辅助设计与制造</t>
  </si>
  <si>
    <t>信息技术应用</t>
  </si>
  <si>
    <t>江阴职业技术学院</t>
  </si>
  <si>
    <t>环境监测与治理技术</t>
  </si>
  <si>
    <t>无锡工艺职业技术学院</t>
  </si>
  <si>
    <t>陶瓷艺术设计</t>
  </si>
  <si>
    <t>雕塑艺术设计</t>
  </si>
  <si>
    <t>旅游工艺品设计与制作</t>
  </si>
  <si>
    <t>无锡工艺职业技术学院</t>
  </si>
  <si>
    <t>装饰艺术设计</t>
  </si>
  <si>
    <t>室内装饰设计</t>
  </si>
  <si>
    <t>针织技术与针织服装</t>
  </si>
  <si>
    <t>服装陈列与展示设计</t>
  </si>
  <si>
    <t>游戏设计与制作</t>
  </si>
  <si>
    <t>服务外包软件</t>
  </si>
  <si>
    <t>南京城市职业学院</t>
  </si>
  <si>
    <t>金融管理与实务</t>
  </si>
  <si>
    <t>连锁经营管理</t>
  </si>
  <si>
    <t>装潢艺术设计</t>
  </si>
  <si>
    <t>苏州高博软件技术职业学院</t>
  </si>
  <si>
    <t>计算机通信</t>
  </si>
  <si>
    <t>计算机多媒体技术</t>
  </si>
  <si>
    <t>会计电算化</t>
  </si>
  <si>
    <t>江苏建康职业学院</t>
  </si>
  <si>
    <t>护理</t>
  </si>
  <si>
    <t>江苏建康职业学院</t>
  </si>
  <si>
    <t>中药</t>
  </si>
  <si>
    <t>药物制剂技术</t>
  </si>
  <si>
    <t>康复治疗技术</t>
  </si>
  <si>
    <t>医学营养</t>
  </si>
  <si>
    <t>江苏建筑职业技术学院</t>
  </si>
  <si>
    <t>建筑钢结构工程技术</t>
  </si>
  <si>
    <t>工程测量技术</t>
  </si>
  <si>
    <t>建筑设备技术</t>
  </si>
  <si>
    <t>供热通风与空调工程技术</t>
  </si>
  <si>
    <t>建筑设备工程技术</t>
  </si>
  <si>
    <t>建筑电气工程技术</t>
  </si>
  <si>
    <t>给排水工程技术</t>
  </si>
  <si>
    <t>建筑装饰技术</t>
  </si>
  <si>
    <t>财经管理</t>
  </si>
  <si>
    <t>会计</t>
  </si>
  <si>
    <t>否</t>
  </si>
  <si>
    <t>5</t>
  </si>
  <si>
    <t>姚淑萍</t>
  </si>
  <si>
    <t>徐州幼儿师范高等专科学校</t>
  </si>
  <si>
    <t>学前教育</t>
  </si>
  <si>
    <t>特殊教育</t>
  </si>
  <si>
    <t>英语教育</t>
  </si>
  <si>
    <t>无锡职业技术学院</t>
  </si>
  <si>
    <t>控制技术</t>
  </si>
  <si>
    <t>生产过程自动化技术</t>
  </si>
  <si>
    <t>智能控制技术</t>
  </si>
  <si>
    <t>苏州市职业大学</t>
  </si>
  <si>
    <t>电子技术</t>
  </si>
  <si>
    <t>纺织品装饰艺术设计</t>
  </si>
  <si>
    <t>沙洲职业工学院</t>
  </si>
  <si>
    <t>手语翻译</t>
  </si>
  <si>
    <t>残疾人康复与服务</t>
  </si>
  <si>
    <t>儿童康复</t>
  </si>
  <si>
    <t>社区康复</t>
  </si>
  <si>
    <t>盐城卫生职业技术学院</t>
  </si>
  <si>
    <t>康复工程技术</t>
  </si>
  <si>
    <t>药物分析技术</t>
  </si>
  <si>
    <t>环境监测与评价</t>
  </si>
  <si>
    <t>国土资源管理</t>
  </si>
  <si>
    <t>摄影测量与遥感技术</t>
  </si>
  <si>
    <t>地理信息系统与地图制图技术</t>
  </si>
  <si>
    <t>绿色食品生产与经营</t>
  </si>
  <si>
    <t>苏州经贸职业技术学院</t>
  </si>
  <si>
    <t>苏州经贸职业技术学院</t>
  </si>
  <si>
    <t>刑事科学技术</t>
  </si>
  <si>
    <t>083101k</t>
  </si>
  <si>
    <t>野生动植物保护与利用</t>
  </si>
  <si>
    <t>播音与主持艺术</t>
  </si>
  <si>
    <t>130309</t>
  </si>
  <si>
    <t>050419*</t>
  </si>
  <si>
    <t>高级文秘、涉外文秘</t>
  </si>
  <si>
    <t>精细化工</t>
  </si>
  <si>
    <t>海洋生物技术、生物制药</t>
  </si>
  <si>
    <t>经贸英语、翻译</t>
  </si>
  <si>
    <t>0306K</t>
  </si>
  <si>
    <t>治安学</t>
  </si>
  <si>
    <t>030601K</t>
  </si>
  <si>
    <t>030501</t>
  </si>
  <si>
    <t>侦查学</t>
  </si>
  <si>
    <t>030602K</t>
  </si>
  <si>
    <t>030502</t>
  </si>
  <si>
    <t>反恐怖犯罪</t>
  </si>
  <si>
    <t>经济犯罪侦查</t>
  </si>
  <si>
    <t>030606TK</t>
  </si>
  <si>
    <t>030507W</t>
  </si>
  <si>
    <t>公安管理学</t>
  </si>
  <si>
    <t>030612TK</t>
  </si>
  <si>
    <t>031513S</t>
  </si>
  <si>
    <t>公安文秘</t>
  </si>
  <si>
    <t>公安技术类</t>
  </si>
  <si>
    <t>0831K</t>
  </si>
  <si>
    <t>083101K</t>
  </si>
  <si>
    <t>法化学</t>
  </si>
  <si>
    <t>计算机安全监察</t>
  </si>
  <si>
    <t>教育学、理学</t>
  </si>
  <si>
    <t>苏州科技学院</t>
  </si>
  <si>
    <t>师范、非师范</t>
  </si>
  <si>
    <t>室内设计</t>
  </si>
  <si>
    <t>平面设计</t>
  </si>
  <si>
    <t>江苏省“十二五”高等学校重点专业名单公示（本科）</t>
  </si>
  <si>
    <t>注：项目排名不分先后，学校依据代码排序。</t>
  </si>
  <si>
    <t>序号</t>
  </si>
  <si>
    <t>学校名称</t>
  </si>
  <si>
    <t>按类申报/
按专业申报</t>
  </si>
  <si>
    <t>按目录（修订稿201205）</t>
  </si>
  <si>
    <t>是否核
心专业</t>
  </si>
  <si>
    <t>按现行目录</t>
  </si>
  <si>
    <t>学科组结论</t>
  </si>
  <si>
    <t>组号</t>
  </si>
  <si>
    <t>学校
类型</t>
  </si>
  <si>
    <t>学校代码</t>
  </si>
  <si>
    <t>专业类名称</t>
  </si>
  <si>
    <t>专业类代码</t>
  </si>
  <si>
    <t>专业名称</t>
  </si>
  <si>
    <t>专业代码</t>
  </si>
  <si>
    <t>修业年限</t>
  </si>
  <si>
    <t>学位授予门类</t>
  </si>
  <si>
    <t>专业设
置时间</t>
  </si>
  <si>
    <t>现有专业方向</t>
  </si>
  <si>
    <t>现有在校生数</t>
  </si>
  <si>
    <t>备注</t>
  </si>
  <si>
    <t>专业负责人</t>
  </si>
  <si>
    <t>专业类名称
[按目录（修订稿201205）]</t>
  </si>
  <si>
    <t>专业类代码
[按目录（修订稿201205）]</t>
  </si>
  <si>
    <t>学科组
专家数</t>
  </si>
  <si>
    <t>学科组
结果</t>
  </si>
  <si>
    <t>建议修改意见</t>
  </si>
  <si>
    <t>1-1</t>
  </si>
  <si>
    <t>20-8</t>
  </si>
  <si>
    <t>南京大学</t>
  </si>
  <si>
    <t>按类申报</t>
  </si>
  <si>
    <t>丁帆</t>
  </si>
  <si>
    <t>吕效平</t>
  </si>
  <si>
    <t>1-2</t>
  </si>
  <si>
    <t>20-3</t>
  </si>
  <si>
    <t>新闻传播学类</t>
  </si>
  <si>
    <t>丁柏铨</t>
  </si>
  <si>
    <t>周凯</t>
  </si>
  <si>
    <t>郑欣</t>
  </si>
  <si>
    <t>1-3</t>
  </si>
  <si>
    <t>20-9</t>
  </si>
  <si>
    <t>南京大学</t>
  </si>
  <si>
    <t>按类申报</t>
  </si>
  <si>
    <t>陈谦平</t>
  </si>
  <si>
    <t>水涛</t>
  </si>
  <si>
    <t>1-4</t>
  </si>
  <si>
    <t>20-10</t>
  </si>
  <si>
    <t>尤建功</t>
  </si>
  <si>
    <t>武海军</t>
  </si>
  <si>
    <t>1-5</t>
  </si>
  <si>
    <t>20-7</t>
  </si>
  <si>
    <t>李建新</t>
  </si>
  <si>
    <t>唐涛</t>
  </si>
  <si>
    <t>程建春</t>
  </si>
  <si>
    <t>1-6</t>
  </si>
  <si>
    <t>20-4</t>
  </si>
  <si>
    <t>侯文华</t>
  </si>
  <si>
    <t>张志炳</t>
  </si>
  <si>
    <t>1-7</t>
  </si>
  <si>
    <t>20-6</t>
  </si>
  <si>
    <t>丁明德</t>
  </si>
  <si>
    <t>空间科学和技术</t>
  </si>
  <si>
    <t>周济林</t>
  </si>
  <si>
    <t>1-8</t>
  </si>
  <si>
    <t>20-5</t>
  </si>
  <si>
    <t>杨修群</t>
  </si>
  <si>
    <t>王体健</t>
  </si>
  <si>
    <t>1-9</t>
  </si>
  <si>
    <t>20-2</t>
  </si>
  <si>
    <t>王汝成</t>
  </si>
  <si>
    <t>陈骏</t>
  </si>
  <si>
    <t>1-10</t>
  </si>
  <si>
    <t>20-1</t>
  </si>
  <si>
    <t>张辰宇</t>
  </si>
  <si>
    <t>华子春</t>
  </si>
  <si>
    <t>1-11</t>
  </si>
  <si>
    <t>20-15</t>
  </si>
  <si>
    <t>按专业申报</t>
  </si>
  <si>
    <t>哲学</t>
  </si>
  <si>
    <t>张异宾</t>
  </si>
  <si>
    <t>哲学类</t>
  </si>
  <si>
    <t>0101</t>
  </si>
  <si>
    <t>1-12</t>
  </si>
  <si>
    <t>20-12</t>
  </si>
  <si>
    <t>洪银兴</t>
  </si>
  <si>
    <t>经济学类</t>
  </si>
  <si>
    <t>0201</t>
  </si>
  <si>
    <t>1-13</t>
  </si>
  <si>
    <t>20-11</t>
  </si>
  <si>
    <t>张二震</t>
  </si>
  <si>
    <t>经济与贸易类</t>
  </si>
  <si>
    <t>0204</t>
  </si>
  <si>
    <t>1-14</t>
  </si>
  <si>
    <t>20-20</t>
  </si>
  <si>
    <t>朱刚</t>
  </si>
  <si>
    <t>外国语言文学类</t>
  </si>
  <si>
    <t>0502</t>
  </si>
  <si>
    <t>1-15</t>
  </si>
  <si>
    <t>20-19</t>
  </si>
  <si>
    <t>许钧</t>
  </si>
  <si>
    <t>1-16</t>
  </si>
  <si>
    <t>20-16</t>
  </si>
  <si>
    <t>骆斌</t>
  </si>
  <si>
    <t>计算机类</t>
  </si>
  <si>
    <t>0809</t>
  </si>
  <si>
    <t>1-17</t>
  </si>
  <si>
    <t>20-17</t>
  </si>
  <si>
    <t>吴吉春</t>
  </si>
  <si>
    <t>水利类</t>
  </si>
  <si>
    <t>0811</t>
  </si>
  <si>
    <t>1-18</t>
  </si>
  <si>
    <t>20-14</t>
  </si>
  <si>
    <t>马奇英</t>
  </si>
  <si>
    <t>环境科学与工程类</t>
  </si>
  <si>
    <t>0825</t>
  </si>
  <si>
    <t>1-19</t>
  </si>
  <si>
    <t>20-18</t>
  </si>
  <si>
    <t>刘志红</t>
  </si>
  <si>
    <t>临床医学类</t>
  </si>
  <si>
    <t>1002K</t>
  </si>
  <si>
    <t>1-20</t>
  </si>
  <si>
    <t>20-13</t>
  </si>
  <si>
    <t>行政管理、社会保障</t>
  </si>
  <si>
    <t>张凤阳</t>
  </si>
  <si>
    <t>公共管理类</t>
  </si>
  <si>
    <t>1204</t>
  </si>
  <si>
    <t>1-23</t>
  </si>
  <si>
    <t>18-5</t>
  </si>
  <si>
    <t>4</t>
  </si>
  <si>
    <t>王家宏</t>
  </si>
  <si>
    <t>否</t>
  </si>
  <si>
    <t>张林</t>
  </si>
  <si>
    <t>邰崇禧</t>
  </si>
  <si>
    <t>王岗</t>
  </si>
  <si>
    <t>1-24</t>
  </si>
  <si>
    <t>18-1</t>
  </si>
  <si>
    <t>苏州大学</t>
  </si>
  <si>
    <t>汉语言文学</t>
  </si>
  <si>
    <t>文学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</si>
  <si>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</si>
  <si>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王尧</t>
  </si>
  <si>
    <t>汉语国际教育</t>
  </si>
  <si>
    <t>刘锋杰</t>
  </si>
  <si>
    <t>1-25</t>
  </si>
  <si>
    <t>18-6</t>
  </si>
  <si>
    <t>数学与应用数学</t>
  </si>
  <si>
    <t>理学</t>
  </si>
  <si>
    <t>省属学校申报“教育部专业综合改革试点”项目</t>
  </si>
  <si>
    <t>黄毅生</t>
  </si>
  <si>
    <t>信息与计算科学</t>
  </si>
  <si>
    <t>岳兴业</t>
  </si>
  <si>
    <t>1-26</t>
  </si>
  <si>
    <t>18-7</t>
  </si>
  <si>
    <t>郎建平</t>
  </si>
  <si>
    <t>路建美</t>
  </si>
  <si>
    <t>化学工程与工艺</t>
  </si>
  <si>
    <t>工学</t>
  </si>
  <si>
    <t>朱秀林</t>
  </si>
  <si>
    <t>1-28</t>
  </si>
  <si>
    <t>18-12</t>
  </si>
  <si>
    <t>0802</t>
  </si>
  <si>
    <t>冯志华</t>
  </si>
  <si>
    <t>陈再良</t>
  </si>
  <si>
    <t>机械电子工程</t>
  </si>
  <si>
    <t>倪俊芳</t>
  </si>
  <si>
    <t>1-29</t>
  </si>
  <si>
    <t>18-11</t>
  </si>
  <si>
    <t xml:space="preserve"> 赵鹤鸣</t>
  </si>
  <si>
    <t>俞一彪</t>
  </si>
  <si>
    <t>王明湘</t>
  </si>
  <si>
    <t>电子信息工程</t>
  </si>
  <si>
    <t>陈小平</t>
  </si>
  <si>
    <t>1-30</t>
  </si>
  <si>
    <t>18-10</t>
  </si>
  <si>
    <t>杨季文</t>
  </si>
  <si>
    <t>龚声蓉</t>
  </si>
  <si>
    <t>樊建席</t>
  </si>
  <si>
    <t>物联网工程</t>
  </si>
  <si>
    <t>朱艳琴</t>
  </si>
  <si>
    <t>1-31</t>
  </si>
  <si>
    <t>18-9</t>
  </si>
  <si>
    <t>潘志娟</t>
  </si>
  <si>
    <t>服装设计与工程</t>
  </si>
  <si>
    <t>陈雁</t>
  </si>
  <si>
    <t>陈廷</t>
  </si>
  <si>
    <t>陈国强</t>
  </si>
  <si>
    <t>1-32</t>
  </si>
  <si>
    <t>18-13</t>
  </si>
  <si>
    <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</si>
  <si>
    <t>医学</t>
  </si>
  <si>
    <t>蒋星红</t>
  </si>
  <si>
    <t>5</t>
  </si>
  <si>
    <t>曹建平</t>
  </si>
  <si>
    <t>医学影像技术</t>
  </si>
  <si>
    <t>医学影像学</t>
  </si>
  <si>
    <t>沈海林</t>
  </si>
  <si>
    <t>1-33</t>
  </si>
  <si>
    <t>18-8</t>
  </si>
  <si>
    <t>王则斌</t>
  </si>
  <si>
    <t>赵增耀</t>
  </si>
  <si>
    <t>罗正英</t>
  </si>
  <si>
    <t>李晓峰</t>
  </si>
  <si>
    <t>1-34</t>
  </si>
  <si>
    <t>18-2</t>
  </si>
  <si>
    <t>钱振明</t>
  </si>
  <si>
    <t>公共事业管理</t>
  </si>
  <si>
    <t>乔耀章</t>
  </si>
  <si>
    <t>钱玉英</t>
  </si>
  <si>
    <t>1-35</t>
  </si>
  <si>
    <t>18-3</t>
  </si>
  <si>
    <t>张照余</t>
  </si>
  <si>
    <t>鞠英杰</t>
  </si>
  <si>
    <t>信息资源管理</t>
  </si>
  <si>
    <t>周毅</t>
  </si>
  <si>
    <t>1-36</t>
  </si>
  <si>
    <t>18-4</t>
  </si>
  <si>
    <t>视觉传达设计</t>
  </si>
  <si>
    <t>数码媒体艺术设计、时装表演与服装设计</t>
  </si>
  <si>
    <t>李超德</t>
  </si>
  <si>
    <t>沈爱凤</t>
  </si>
  <si>
    <t>1-37</t>
  </si>
  <si>
    <t>18-17</t>
  </si>
  <si>
    <t>法学</t>
  </si>
  <si>
    <t>黄学贤</t>
  </si>
  <si>
    <t>法学类</t>
  </si>
  <si>
    <t>0301</t>
  </si>
  <si>
    <t>1-38</t>
  </si>
  <si>
    <t>18-15</t>
  </si>
  <si>
    <t>英语</t>
  </si>
  <si>
    <t>王腊宝</t>
  </si>
  <si>
    <t>1-39</t>
  </si>
  <si>
    <t>18-16</t>
  </si>
  <si>
    <t>苏州大学</t>
  </si>
  <si>
    <t>按专业申报</t>
  </si>
  <si>
    <t>4</t>
  </si>
  <si>
    <t>理学</t>
  </si>
  <si>
    <t>师范、光伏科学与技术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</si>
  <si>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</si>
  <si>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省属学校申报“教育部专业综合改革试点”项目</t>
  </si>
  <si>
    <t>晏世雷</t>
  </si>
  <si>
    <t>物理学类</t>
  </si>
  <si>
    <t>0702</t>
  </si>
  <si>
    <t>2-1</t>
  </si>
  <si>
    <t>16-9</t>
  </si>
  <si>
    <t>东南大学</t>
  </si>
  <si>
    <t>是</t>
  </si>
  <si>
    <t>1981</t>
  </si>
  <si>
    <t>曹进德</t>
  </si>
  <si>
    <t>2000</t>
  </si>
  <si>
    <t>孙志忠</t>
  </si>
  <si>
    <t>2008</t>
  </si>
  <si>
    <t>林金官</t>
  </si>
  <si>
    <t>2-3</t>
  </si>
  <si>
    <t>16-5</t>
  </si>
  <si>
    <r>
      <t>1952</t>
    </r>
    <r>
      <rPr>
        <sz val="10"/>
        <rFont val="宋体"/>
        <family val="0"/>
      </rPr>
      <t>年以前</t>
    </r>
  </si>
  <si>
    <t>贾民平</t>
  </si>
  <si>
    <t>2004</t>
  </si>
  <si>
    <t>许映秋</t>
  </si>
  <si>
    <t>2-4</t>
  </si>
  <si>
    <t>苏州大学</t>
  </si>
  <si>
    <t>体育学类</t>
  </si>
  <si>
    <t>0403</t>
  </si>
  <si>
    <t>体育教育</t>
  </si>
  <si>
    <t>040301</t>
  </si>
  <si>
    <t>040201</t>
  </si>
  <si>
    <t>4</t>
  </si>
  <si>
    <t>教育学</t>
  </si>
  <si>
    <t>否</t>
  </si>
  <si>
    <t>运动科学</t>
  </si>
  <si>
    <t>040305</t>
  </si>
  <si>
    <t>运动人体科学</t>
  </si>
  <si>
    <t>040204*</t>
  </si>
  <si>
    <t>运动休闲与健康</t>
  </si>
  <si>
    <t>运动训练</t>
  </si>
  <si>
    <t>040302K</t>
  </si>
  <si>
    <t>040202*</t>
  </si>
  <si>
    <t>武术与民族传统体育</t>
  </si>
  <si>
    <t>040304K</t>
  </si>
  <si>
    <t>民族传统体育</t>
  </si>
  <si>
    <t>040205*</t>
  </si>
  <si>
    <t>文学</t>
  </si>
  <si>
    <r>
      <t>师范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基地</t>
    </r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</si>
  <si>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</si>
  <si>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050103</t>
  </si>
  <si>
    <t>对外汉语</t>
  </si>
  <si>
    <t>050103*</t>
  </si>
  <si>
    <t>数学与应用数学</t>
  </si>
  <si>
    <t>理学</t>
  </si>
  <si>
    <r>
      <t>基地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师范</t>
    </r>
  </si>
  <si>
    <t>省属学校申报“教育部专业综合改革试点”项目</t>
  </si>
  <si>
    <t>信息与计算科学</t>
  </si>
  <si>
    <t>师范</t>
  </si>
  <si>
    <t>081301</t>
  </si>
  <si>
    <t>化学工程与工艺</t>
  </si>
  <si>
    <t>081101</t>
  </si>
  <si>
    <t>工学</t>
  </si>
  <si>
    <t>机械类</t>
  </si>
  <si>
    <t>0802</t>
  </si>
  <si>
    <t>机械工程</t>
  </si>
  <si>
    <t>080201</t>
  </si>
  <si>
    <t>机械工程及自动化</t>
  </si>
  <si>
    <t>080305Y</t>
  </si>
  <si>
    <t>材料成型及控制工程</t>
  </si>
  <si>
    <t>080203</t>
  </si>
  <si>
    <t>080302</t>
  </si>
  <si>
    <t>机械电子工程</t>
  </si>
  <si>
    <t>080204</t>
  </si>
  <si>
    <t>机械电子工程</t>
  </si>
  <si>
    <t>080307W</t>
  </si>
  <si>
    <t>电子信息类</t>
  </si>
  <si>
    <t>0807</t>
  </si>
  <si>
    <t>通信工程</t>
  </si>
  <si>
    <t>080703</t>
  </si>
  <si>
    <t>080604</t>
  </si>
  <si>
    <t>信息工程</t>
  </si>
  <si>
    <t>080706</t>
  </si>
  <si>
    <t>080609Y</t>
  </si>
  <si>
    <t>微电子科学与工程</t>
  </si>
  <si>
    <t>080704</t>
  </si>
  <si>
    <t>微电子学</t>
  </si>
  <si>
    <t>071202</t>
  </si>
  <si>
    <t>电子信息工程</t>
  </si>
  <si>
    <t>080701</t>
  </si>
  <si>
    <t>080603</t>
  </si>
  <si>
    <t>计算机类</t>
  </si>
  <si>
    <t>0809</t>
  </si>
  <si>
    <t>嵌入式软件人才培养</t>
  </si>
  <si>
    <t>网络工程</t>
  </si>
  <si>
    <t>080903</t>
  </si>
  <si>
    <t>080613W</t>
  </si>
  <si>
    <t>物联网工程</t>
  </si>
  <si>
    <t>080905</t>
  </si>
  <si>
    <t>080640S</t>
  </si>
  <si>
    <t>纺织类</t>
  </si>
  <si>
    <t>0816</t>
  </si>
  <si>
    <t>纺织工程</t>
  </si>
  <si>
    <t>081601</t>
  </si>
  <si>
    <t>081405</t>
  </si>
  <si>
    <t>081602</t>
  </si>
  <si>
    <t>服装设计与工程</t>
  </si>
  <si>
    <t>081406</t>
  </si>
  <si>
    <t>非织造材料与工程</t>
  </si>
  <si>
    <t>081603T</t>
  </si>
  <si>
    <t>081412S</t>
  </si>
  <si>
    <t>轻化工程</t>
  </si>
  <si>
    <t>081701</t>
  </si>
  <si>
    <t>081402</t>
  </si>
  <si>
    <t>临床医学类</t>
  </si>
  <si>
    <t>医学</t>
  </si>
  <si>
    <t>放射医学</t>
  </si>
  <si>
    <t>100206TK</t>
  </si>
  <si>
    <t>100305W</t>
  </si>
  <si>
    <t>5</t>
  </si>
  <si>
    <t>101003</t>
  </si>
  <si>
    <t>医学影像学</t>
  </si>
  <si>
    <t>100303*</t>
  </si>
  <si>
    <t>工商管理类</t>
  </si>
  <si>
    <t>1202</t>
  </si>
  <si>
    <t>会计学</t>
  </si>
  <si>
    <t>120203K</t>
  </si>
  <si>
    <t>110203</t>
  </si>
  <si>
    <t>国际会计</t>
  </si>
  <si>
    <t>工商管理</t>
  </si>
  <si>
    <t>120201K</t>
  </si>
  <si>
    <t>110201</t>
  </si>
  <si>
    <t>财务管理</t>
  </si>
  <si>
    <t>120204</t>
  </si>
  <si>
    <t>110204</t>
  </si>
  <si>
    <t>市场营销</t>
  </si>
  <si>
    <t>120202</t>
  </si>
  <si>
    <t>110202</t>
  </si>
  <si>
    <t>公共管理类</t>
  </si>
  <si>
    <t>120401</t>
  </si>
  <si>
    <t>110302</t>
  </si>
  <si>
    <t>城市管理</t>
  </si>
  <si>
    <t>120405</t>
  </si>
  <si>
    <t>110308W</t>
  </si>
  <si>
    <t>图书情报与档案管理类</t>
  </si>
  <si>
    <t>1205</t>
  </si>
  <si>
    <t>档案学</t>
  </si>
  <si>
    <t>120502</t>
  </si>
  <si>
    <t>110502</t>
  </si>
  <si>
    <t>图书馆学</t>
  </si>
  <si>
    <t>120501</t>
  </si>
  <si>
    <t>110501</t>
  </si>
  <si>
    <t>120503</t>
  </si>
  <si>
    <t>信息资源管理</t>
  </si>
  <si>
    <t>110503W</t>
  </si>
  <si>
    <t>设计学类</t>
  </si>
  <si>
    <t>1305</t>
  </si>
  <si>
    <t>视觉传达设计</t>
  </si>
  <si>
    <t>130502</t>
  </si>
  <si>
    <t>通过</t>
  </si>
  <si>
    <t>学科组
同意票</t>
  </si>
  <si>
    <t>16-12</t>
  </si>
  <si>
    <t>1958</t>
  </si>
  <si>
    <t>12-1</t>
  </si>
  <si>
    <t>12-2</t>
  </si>
  <si>
    <t>12-6</t>
  </si>
  <si>
    <t>12-7</t>
  </si>
  <si>
    <t>12-11</t>
  </si>
  <si>
    <t>南京医科大学</t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</si>
  <si>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</si>
  <si>
    <t>100301K</t>
  </si>
  <si>
    <t>15-2</t>
  </si>
  <si>
    <t>吴永军</t>
  </si>
  <si>
    <t>15-1</t>
  </si>
  <si>
    <t>南京师范大学</t>
  </si>
  <si>
    <t>15-4</t>
  </si>
  <si>
    <t>张杰</t>
  </si>
  <si>
    <t>林敏洁</t>
  </si>
  <si>
    <t>宋学智</t>
  </si>
  <si>
    <t>15-10</t>
  </si>
  <si>
    <t>新闻传播、新媒体、舆情分析与新闻发布、新闻摄影</t>
  </si>
  <si>
    <t>15-5</t>
  </si>
  <si>
    <t>杜其奎</t>
  </si>
  <si>
    <t>15-6</t>
  </si>
  <si>
    <t>15-7</t>
  </si>
  <si>
    <t>15-9</t>
  </si>
  <si>
    <t>罗戟</t>
  </si>
  <si>
    <t>教师教育专业类</t>
  </si>
  <si>
    <t>15-14</t>
  </si>
  <si>
    <t>15-13</t>
  </si>
  <si>
    <t>15-12</t>
  </si>
  <si>
    <t>蒋伏心</t>
  </si>
  <si>
    <t>居其宏</t>
  </si>
  <si>
    <t>邹建平</t>
  </si>
  <si>
    <t>孙胜银</t>
  </si>
  <si>
    <t>艺术设计（部分）</t>
  </si>
  <si>
    <t>2-75</t>
  </si>
  <si>
    <t>17-15</t>
  </si>
  <si>
    <t>蒋乃华</t>
  </si>
  <si>
    <t>谢科进</t>
  </si>
  <si>
    <t>2-76</t>
  </si>
  <si>
    <t>17-16</t>
  </si>
  <si>
    <t>蔡宝刚</t>
  </si>
  <si>
    <t>周建超</t>
  </si>
  <si>
    <t>2-77</t>
  </si>
  <si>
    <t>17-7</t>
  </si>
  <si>
    <t>扬州大学</t>
  </si>
  <si>
    <t>李宁川</t>
  </si>
  <si>
    <t>颜军</t>
  </si>
  <si>
    <t>薛晓阳</t>
  </si>
  <si>
    <t>邓杰</t>
  </si>
  <si>
    <t>2-78</t>
  </si>
  <si>
    <t>17-5</t>
  </si>
  <si>
    <t>俞洪亮</t>
  </si>
  <si>
    <t>王金铨</t>
  </si>
  <si>
    <t>石卫东</t>
  </si>
  <si>
    <t>文英子</t>
  </si>
  <si>
    <t>2-80</t>
  </si>
  <si>
    <t>17-14</t>
  </si>
  <si>
    <t>历史学类</t>
  </si>
  <si>
    <t>0601</t>
  </si>
  <si>
    <t>吴善中</t>
  </si>
  <si>
    <t>刘建臻</t>
  </si>
  <si>
    <t>2-81</t>
  </si>
  <si>
    <t>17-4</t>
  </si>
  <si>
    <t>0701</t>
  </si>
  <si>
    <t>刘金林</t>
  </si>
  <si>
    <t>17-17</t>
  </si>
  <si>
    <t>0702</t>
  </si>
  <si>
    <t>曾祥华</t>
  </si>
  <si>
    <t>韩玖荣</t>
  </si>
  <si>
    <t>0703</t>
  </si>
  <si>
    <t>许文林</t>
  </si>
  <si>
    <t>颜朝国</t>
  </si>
  <si>
    <t>梁建生</t>
  </si>
  <si>
    <t>焦新安</t>
  </si>
  <si>
    <t>魏万红</t>
  </si>
  <si>
    <t>周骥平</t>
  </si>
  <si>
    <t>陈荣发</t>
  </si>
  <si>
    <t>陈靖芯</t>
  </si>
  <si>
    <t>张瑞宏</t>
  </si>
  <si>
    <t>李斌</t>
  </si>
  <si>
    <t>2-88</t>
  </si>
  <si>
    <t>17-9</t>
  </si>
  <si>
    <t>刘超</t>
  </si>
  <si>
    <t>程吉林</t>
  </si>
  <si>
    <t>2-89</t>
  </si>
  <si>
    <t>17-2</t>
  </si>
  <si>
    <t>农学</t>
  </si>
  <si>
    <t>园艺</t>
  </si>
  <si>
    <t>陈学好</t>
  </si>
  <si>
    <t>杨益众</t>
  </si>
  <si>
    <t>陆建飞</t>
  </si>
  <si>
    <t>王志跃</t>
  </si>
  <si>
    <t>杨志强</t>
  </si>
  <si>
    <t>2-91</t>
  </si>
  <si>
    <t>17-3</t>
  </si>
  <si>
    <t>秦爱建</t>
  </si>
  <si>
    <t>13-11</t>
  </si>
  <si>
    <t>13-7</t>
  </si>
  <si>
    <t>13-9</t>
  </si>
  <si>
    <t>房地产经营管理、工程项目管理、工程造价管理</t>
  </si>
  <si>
    <t>江南大学</t>
  </si>
  <si>
    <r>
      <t xml:space="preserve"> </t>
    </r>
    <r>
      <rPr>
        <sz val="10"/>
        <rFont val="宋体"/>
        <family val="0"/>
      </rPr>
      <t>工学、文学</t>
    </r>
  </si>
  <si>
    <t>3-54</t>
  </si>
  <si>
    <t>1977</t>
  </si>
  <si>
    <t>3-55</t>
  </si>
  <si>
    <t>3-56</t>
  </si>
  <si>
    <t>3-57</t>
  </si>
  <si>
    <t>视觉传达、环境艺术、公共艺术、文化创意与策划</t>
  </si>
  <si>
    <t>3-59</t>
  </si>
  <si>
    <t>3-60</t>
  </si>
  <si>
    <t>经济与贸易类</t>
  </si>
  <si>
    <t>0204</t>
  </si>
  <si>
    <t>020401</t>
  </si>
  <si>
    <t>020102</t>
  </si>
  <si>
    <t>陈丽珍</t>
  </si>
  <si>
    <t>020106T</t>
  </si>
  <si>
    <t>路正南</t>
  </si>
  <si>
    <t>3-61</t>
  </si>
  <si>
    <t>数学类</t>
  </si>
  <si>
    <t>070102</t>
  </si>
  <si>
    <t>毛翠云</t>
  </si>
  <si>
    <t>070101</t>
  </si>
  <si>
    <t>田立新</t>
  </si>
  <si>
    <t>统计学</t>
  </si>
  <si>
    <t>071101</t>
  </si>
  <si>
    <t>071601</t>
  </si>
  <si>
    <t>查奇芬</t>
  </si>
  <si>
    <t>3-62</t>
  </si>
  <si>
    <t>江苏大学</t>
  </si>
  <si>
    <t>机械类</t>
  </si>
  <si>
    <t>080202</t>
  </si>
  <si>
    <t>080301</t>
  </si>
  <si>
    <t>车辆工程</t>
  </si>
  <si>
    <t>080306W</t>
  </si>
  <si>
    <t>080204</t>
  </si>
  <si>
    <t>080307W</t>
  </si>
  <si>
    <t>农业机械化及其自动化</t>
  </si>
  <si>
    <t>仪器类</t>
  </si>
  <si>
    <t>080401</t>
  </si>
  <si>
    <t>光电信息科学与工程</t>
  </si>
  <si>
    <t>080705</t>
  </si>
  <si>
    <t>材料类</t>
  </si>
  <si>
    <t>080405</t>
  </si>
  <si>
    <t>080406</t>
  </si>
  <si>
    <t>080203</t>
  </si>
  <si>
    <t>计算机类</t>
  </si>
  <si>
    <t>0809</t>
  </si>
  <si>
    <t>董英</t>
  </si>
  <si>
    <t>071002</t>
  </si>
  <si>
    <t>070402</t>
  </si>
  <si>
    <t>王云</t>
  </si>
  <si>
    <t>3-71</t>
  </si>
  <si>
    <t>医学技术类</t>
  </si>
  <si>
    <t>医学检验技术</t>
  </si>
  <si>
    <t>100304*</t>
  </si>
  <si>
    <t>100303*</t>
  </si>
  <si>
    <t>陆荣柱</t>
  </si>
  <si>
    <t>1202</t>
  </si>
  <si>
    <t>南京信息工程大学</t>
  </si>
  <si>
    <t>肖建中</t>
  </si>
  <si>
    <t>王桂芝</t>
  </si>
  <si>
    <t>张成义</t>
  </si>
  <si>
    <t>程国生</t>
  </si>
  <si>
    <t>肖韶荣</t>
  </si>
  <si>
    <t>魏鸣</t>
  </si>
  <si>
    <t>毕硕本</t>
  </si>
  <si>
    <t>邱新法</t>
  </si>
  <si>
    <t>赵显富</t>
  </si>
  <si>
    <t>3-80</t>
  </si>
  <si>
    <t>高志球</t>
  </si>
  <si>
    <t>何宜军</t>
  </si>
  <si>
    <t>葛俊祥</t>
  </si>
  <si>
    <t>郭业才</t>
  </si>
  <si>
    <t>周杰</t>
  </si>
  <si>
    <t>文舸一</t>
  </si>
  <si>
    <t>3-82</t>
  </si>
  <si>
    <t>张颖超</t>
  </si>
  <si>
    <t>张永宏</t>
  </si>
  <si>
    <t>3-83</t>
  </si>
  <si>
    <t>顾韵华</t>
  </si>
  <si>
    <t>马利</t>
  </si>
  <si>
    <t>侯荣涛</t>
  </si>
  <si>
    <t>唐慧强</t>
  </si>
  <si>
    <t>3-84</t>
  </si>
  <si>
    <t>郑有飞</t>
  </si>
  <si>
    <t>郭照冰</t>
  </si>
  <si>
    <t>陈敏东</t>
  </si>
  <si>
    <t>袁广达</t>
  </si>
  <si>
    <t>李志学</t>
  </si>
  <si>
    <t>杨春瑰</t>
  </si>
  <si>
    <t>曹杰</t>
  </si>
  <si>
    <t>3-89</t>
  </si>
  <si>
    <t>中国药科大学</t>
  </si>
  <si>
    <t>高向东</t>
  </si>
  <si>
    <t>王旻</t>
  </si>
  <si>
    <t>周长林</t>
  </si>
  <si>
    <t>3-90</t>
  </si>
  <si>
    <t>中药分析、中药制药、中药药理</t>
  </si>
  <si>
    <t>王志祥</t>
  </si>
  <si>
    <t>常州大学</t>
  </si>
  <si>
    <t>硕士授权</t>
  </si>
  <si>
    <t>俞强</t>
  </si>
  <si>
    <t>杨长春</t>
  </si>
  <si>
    <r>
      <t>工程设计、有机化工与石油加工、精细化工</t>
    </r>
    <r>
      <rPr>
        <sz val="10"/>
        <rFont val="Times New Roman"/>
        <family val="1"/>
      </rPr>
      <t xml:space="preserve">  </t>
    </r>
  </si>
  <si>
    <t>4-5</t>
  </si>
  <si>
    <t>王树立</t>
  </si>
  <si>
    <t>4-6</t>
  </si>
  <si>
    <t>李定龙</t>
  </si>
  <si>
    <t>4-7</t>
  </si>
  <si>
    <t>王卫星</t>
  </si>
  <si>
    <t>4-11</t>
  </si>
  <si>
    <t>盐城工学院</t>
  </si>
  <si>
    <t>其他本科</t>
  </si>
  <si>
    <t>倪骁骅</t>
  </si>
  <si>
    <t>于学华</t>
  </si>
  <si>
    <t>庞绍平</t>
  </si>
  <si>
    <t>张长森</t>
  </si>
  <si>
    <t>荀勇</t>
  </si>
  <si>
    <t>延克军</t>
  </si>
  <si>
    <t>胡国文</t>
  </si>
  <si>
    <t>顾晓卉</t>
  </si>
  <si>
    <t>4-16</t>
  </si>
  <si>
    <t>4-19</t>
  </si>
  <si>
    <t>生物医学工程类</t>
  </si>
  <si>
    <t>徐凯</t>
  </si>
  <si>
    <t>4-20</t>
  </si>
  <si>
    <t>徐州医学院</t>
  </si>
  <si>
    <t>药学类</t>
  </si>
  <si>
    <t>汤道权</t>
  </si>
  <si>
    <t>4-22</t>
  </si>
  <si>
    <t>张新立</t>
  </si>
  <si>
    <t>杨通银</t>
  </si>
  <si>
    <t>4-29</t>
  </si>
  <si>
    <t>谢颖超</t>
  </si>
  <si>
    <t>邢邦圣</t>
  </si>
  <si>
    <t>市场营销</t>
  </si>
  <si>
    <t>云运维与移动互联</t>
  </si>
  <si>
    <t>电子信息技术</t>
  </si>
  <si>
    <t>机电工程</t>
  </si>
  <si>
    <t>无锡南洋职业技术学院</t>
  </si>
  <si>
    <t>汽车技术服务</t>
  </si>
  <si>
    <t>汽车检测与维修技术</t>
  </si>
  <si>
    <t>江南影视艺术职业学院</t>
  </si>
  <si>
    <t>建筑工程技术</t>
  </si>
  <si>
    <t>工程造价</t>
  </si>
  <si>
    <t>机电一体化技术</t>
  </si>
  <si>
    <t>塑料产品制造</t>
  </si>
  <si>
    <t>建筑工程</t>
  </si>
  <si>
    <t>制药</t>
  </si>
  <si>
    <t>江苏农林职业技术学院</t>
  </si>
  <si>
    <t>制药技术</t>
  </si>
  <si>
    <t>数码艺术类</t>
  </si>
  <si>
    <t>信息服务类</t>
  </si>
  <si>
    <t>先进制造装备技术类</t>
  </si>
  <si>
    <t>电子元器件类</t>
  </si>
  <si>
    <t>江海职业技术学院</t>
  </si>
  <si>
    <t>机械制造与自动化技术</t>
  </si>
  <si>
    <t>软件与服务外包</t>
  </si>
  <si>
    <t>信息技术服务外包</t>
  </si>
  <si>
    <t>无锡工艺职业技术学院</t>
  </si>
  <si>
    <t>陶瓷艺术设计</t>
  </si>
  <si>
    <t>空间环境设计</t>
  </si>
  <si>
    <t>服装设计与工程</t>
  </si>
  <si>
    <t>数字媒体设计</t>
  </si>
  <si>
    <t>现代纺织</t>
  </si>
  <si>
    <t>现代制造</t>
  </si>
  <si>
    <t>创意设计</t>
  </si>
  <si>
    <t>苏州港大思培科技职业学院</t>
  </si>
  <si>
    <t>昆山登云科技职业学院</t>
  </si>
  <si>
    <t>机电产品设计与制造</t>
  </si>
  <si>
    <t>江苏城市职业学院</t>
  </si>
  <si>
    <t>南京城市职业学院</t>
  </si>
  <si>
    <t>李巨澜</t>
  </si>
  <si>
    <t>4-49</t>
  </si>
  <si>
    <t>7-3</t>
  </si>
  <si>
    <t>7-6</t>
  </si>
  <si>
    <t>4-51</t>
  </si>
  <si>
    <t>7-1</t>
  </si>
  <si>
    <t>7-4</t>
  </si>
  <si>
    <t>7-5</t>
  </si>
  <si>
    <t>7-2</t>
  </si>
  <si>
    <t>120207</t>
  </si>
  <si>
    <t>120208</t>
  </si>
  <si>
    <t>7-7</t>
  </si>
  <si>
    <t>6-2</t>
  </si>
  <si>
    <t>常州工学院</t>
  </si>
  <si>
    <t>6-3</t>
  </si>
  <si>
    <t>张立臣</t>
  </si>
  <si>
    <t>谢成祥</t>
  </si>
  <si>
    <t>6-1</t>
  </si>
  <si>
    <t>董海荣</t>
  </si>
  <si>
    <t>6-5</t>
  </si>
  <si>
    <t>6-4</t>
  </si>
  <si>
    <t>庄燕滨</t>
  </si>
  <si>
    <t>6-6</t>
  </si>
  <si>
    <t>4-64</t>
  </si>
  <si>
    <t>王淑兰</t>
  </si>
  <si>
    <t>顾江</t>
  </si>
  <si>
    <t>王章忠</t>
  </si>
  <si>
    <t>李晓泉</t>
  </si>
  <si>
    <t>电厂化学、电力环保</t>
  </si>
  <si>
    <t>张东平</t>
  </si>
  <si>
    <t>电力系统继电保护、电力系统及其自动化、输配电工程、电网监控、供用电技术</t>
  </si>
  <si>
    <t>黄坚</t>
  </si>
  <si>
    <t>4-84</t>
  </si>
  <si>
    <t>南京森林警察学院</t>
  </si>
  <si>
    <t>郭海涛</t>
  </si>
  <si>
    <t>卢静、严翔</t>
  </si>
  <si>
    <t>宿迁学院</t>
  </si>
  <si>
    <t>4-89</t>
  </si>
  <si>
    <t>4-90</t>
  </si>
  <si>
    <t>教育学</t>
  </si>
  <si>
    <t>4-91</t>
  </si>
  <si>
    <t>周成平</t>
  </si>
  <si>
    <t>4-92</t>
  </si>
  <si>
    <t>南通大学</t>
  </si>
  <si>
    <t>14-2</t>
  </si>
  <si>
    <t>丁卫泽</t>
  </si>
  <si>
    <t>冷英</t>
  </si>
  <si>
    <t>方靖淮</t>
  </si>
  <si>
    <t>5-7</t>
  </si>
  <si>
    <t>杨宇民</t>
  </si>
  <si>
    <t>5-8</t>
  </si>
  <si>
    <t>吴国强</t>
  </si>
  <si>
    <t>5-9</t>
  </si>
  <si>
    <t>5-10</t>
  </si>
  <si>
    <t>14-10</t>
  </si>
  <si>
    <t>14-11</t>
  </si>
  <si>
    <t>5-13</t>
  </si>
  <si>
    <t>14-13</t>
  </si>
  <si>
    <t>5-14</t>
  </si>
  <si>
    <t>14-14</t>
  </si>
  <si>
    <t>陈飞</t>
  </si>
  <si>
    <t>张勤</t>
  </si>
  <si>
    <t>公安学类</t>
  </si>
  <si>
    <t>韩德明</t>
  </si>
  <si>
    <t>孙飙</t>
  </si>
  <si>
    <t>王爱丰</t>
  </si>
  <si>
    <t>5-31</t>
  </si>
  <si>
    <t>9-4</t>
  </si>
  <si>
    <t>徐常青</t>
  </si>
  <si>
    <t>9-2</t>
  </si>
  <si>
    <t>9-3</t>
  </si>
  <si>
    <t>5-34</t>
  </si>
  <si>
    <t>9-1</t>
  </si>
  <si>
    <t>黄耀志</t>
  </si>
  <si>
    <t>9-8</t>
  </si>
  <si>
    <t>祝平</t>
  </si>
  <si>
    <t>5-36</t>
  </si>
  <si>
    <t>9-5</t>
  </si>
  <si>
    <t>5-37</t>
  </si>
  <si>
    <t>9-7</t>
  </si>
  <si>
    <t>5-54</t>
  </si>
  <si>
    <t>张清</t>
  </si>
  <si>
    <t>南京审计学院</t>
  </si>
  <si>
    <t>李淑萍</t>
  </si>
  <si>
    <t>经济统计学</t>
  </si>
  <si>
    <t>贾晓峰</t>
  </si>
  <si>
    <t>5-57</t>
  </si>
  <si>
    <t>王定成</t>
  </si>
  <si>
    <t>卢亚娟</t>
  </si>
  <si>
    <t>张维</t>
  </si>
  <si>
    <t>时现</t>
  </si>
  <si>
    <r>
      <t>CGA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CPA</t>
    </r>
  </si>
  <si>
    <t>杨政</t>
  </si>
  <si>
    <t>施平</t>
  </si>
  <si>
    <t>金融企业管理</t>
  </si>
  <si>
    <t>何平</t>
  </si>
  <si>
    <t>李乾文</t>
  </si>
  <si>
    <t>5-61</t>
  </si>
  <si>
    <t>5-64</t>
  </si>
  <si>
    <t>陶勑恒</t>
  </si>
  <si>
    <t>段继业</t>
  </si>
  <si>
    <t>刘光祥</t>
  </si>
  <si>
    <t>周宏</t>
  </si>
  <si>
    <t>5-69</t>
  </si>
  <si>
    <t>刘维周</t>
  </si>
  <si>
    <t>周全法</t>
  </si>
  <si>
    <t>左健民</t>
  </si>
  <si>
    <t>5-81</t>
  </si>
  <si>
    <t>5-83</t>
  </si>
  <si>
    <t>陈小虎</t>
  </si>
  <si>
    <t>建筑工程</t>
  </si>
  <si>
    <t>建筑工程管理</t>
  </si>
  <si>
    <t>生化制药技术</t>
  </si>
  <si>
    <t>应天职业技术学院</t>
  </si>
  <si>
    <t>教师教育</t>
  </si>
  <si>
    <t>广告设计与制作</t>
  </si>
  <si>
    <t>苏州卫生职业技术学院</t>
  </si>
  <si>
    <t>护理</t>
  </si>
  <si>
    <t>助产</t>
  </si>
  <si>
    <t>苏州卫生职业技术学院</t>
  </si>
  <si>
    <t>药学</t>
  </si>
  <si>
    <t>药品经营与管理</t>
  </si>
  <si>
    <t>医学检验</t>
  </si>
  <si>
    <t>卫生检验与检疫技术</t>
  </si>
  <si>
    <t>苏州农业职业技术学院</t>
  </si>
  <si>
    <t>园艺技术</t>
  </si>
  <si>
    <t>园艺技术</t>
  </si>
  <si>
    <t>观光农业</t>
  </si>
  <si>
    <t>园林技术</t>
  </si>
  <si>
    <t>园林工程技术</t>
  </si>
  <si>
    <t>景观设计</t>
  </si>
  <si>
    <t>生态农业技术</t>
  </si>
  <si>
    <t>作物生产技术</t>
  </si>
  <si>
    <t>现代农业</t>
  </si>
  <si>
    <t>食品生产及质量控制</t>
  </si>
  <si>
    <t>苏州工业园区职业技术学院</t>
  </si>
  <si>
    <t>微电子技术</t>
  </si>
  <si>
    <t>电子产品质量检测</t>
  </si>
  <si>
    <t>光电子技术</t>
  </si>
  <si>
    <t>电子组装技术与设备</t>
  </si>
  <si>
    <t>苏州工业园区职业技术学院</t>
  </si>
  <si>
    <t>精密机械设计与制造</t>
  </si>
  <si>
    <t>融合通信</t>
  </si>
  <si>
    <t>供应链管理</t>
  </si>
  <si>
    <t>泰州师范高等专科学校</t>
  </si>
  <si>
    <t>财经</t>
  </si>
  <si>
    <t>金融保险</t>
  </si>
  <si>
    <t>音乐教育</t>
  </si>
  <si>
    <t>炎黄职业技术学院</t>
  </si>
  <si>
    <t>南京旅游职业学院</t>
  </si>
  <si>
    <t>苏州信息职业技术学院</t>
  </si>
  <si>
    <t>16-7</t>
  </si>
  <si>
    <t>1957</t>
  </si>
  <si>
    <t>宋爱国</t>
  </si>
  <si>
    <t>1958</t>
  </si>
  <si>
    <t>魏海坤</t>
  </si>
  <si>
    <t>2-5</t>
  </si>
  <si>
    <t>16-8</t>
  </si>
  <si>
    <t>陈永平</t>
  </si>
  <si>
    <t>2001</t>
  </si>
  <si>
    <t>张小松</t>
  </si>
  <si>
    <t>2-6</t>
  </si>
  <si>
    <t>16-2</t>
  </si>
  <si>
    <t>尤肖虎</t>
  </si>
  <si>
    <t>1954</t>
  </si>
  <si>
    <t>时龙兴</t>
  </si>
  <si>
    <t>黄学良</t>
  </si>
  <si>
    <t>2-7</t>
  </si>
  <si>
    <t>16-6</t>
  </si>
  <si>
    <t>1985</t>
  </si>
  <si>
    <t>汪芸</t>
  </si>
  <si>
    <t>2-8</t>
  </si>
  <si>
    <t>16-4</t>
  </si>
  <si>
    <t>吴刚</t>
  </si>
  <si>
    <t>2002</t>
  </si>
  <si>
    <t>傅大放</t>
  </si>
  <si>
    <t>1986</t>
  </si>
  <si>
    <t>李启明</t>
  </si>
  <si>
    <t>2-9</t>
  </si>
  <si>
    <t>16-3</t>
  </si>
  <si>
    <t>1987</t>
  </si>
  <si>
    <t>王炜</t>
  </si>
  <si>
    <t>毛海军</t>
  </si>
  <si>
    <t>2006</t>
  </si>
  <si>
    <t>黄晓明</t>
  </si>
  <si>
    <t>2011</t>
  </si>
  <si>
    <t>刘松玉</t>
  </si>
  <si>
    <t>2-10</t>
  </si>
  <si>
    <t>16-1</t>
  </si>
  <si>
    <t>王建国</t>
  </si>
  <si>
    <t>阳建强</t>
  </si>
  <si>
    <t>2007</t>
  </si>
  <si>
    <t>成玉宁</t>
  </si>
  <si>
    <t>2-11</t>
  </si>
  <si>
    <t>16-10</t>
  </si>
  <si>
    <t>刘乃丰</t>
  </si>
  <si>
    <t>1990</t>
  </si>
  <si>
    <t>滕皋军</t>
  </si>
  <si>
    <t>2-12</t>
  </si>
  <si>
    <t>16-11</t>
  </si>
  <si>
    <t>李东</t>
  </si>
  <si>
    <t>1994</t>
  </si>
  <si>
    <t>陈志斌</t>
  </si>
  <si>
    <t>赵林度</t>
  </si>
  <si>
    <t>2-13</t>
  </si>
  <si>
    <t>16-14</t>
  </si>
  <si>
    <t>1995</t>
  </si>
  <si>
    <t>周佑勇</t>
  </si>
  <si>
    <t>2-14</t>
  </si>
  <si>
    <t>16-15</t>
  </si>
  <si>
    <t>1989</t>
  </si>
  <si>
    <t>郑玉琪</t>
  </si>
  <si>
    <t>2-15</t>
  </si>
  <si>
    <t>16-13</t>
  </si>
  <si>
    <t>1956</t>
  </si>
  <si>
    <t>孙伟</t>
  </si>
  <si>
    <t>材料类</t>
  </si>
  <si>
    <t>0804</t>
  </si>
  <si>
    <t>2-16</t>
  </si>
  <si>
    <t>16-16</t>
  </si>
  <si>
    <t>顾宁</t>
  </si>
  <si>
    <t>生物医学工程类</t>
  </si>
  <si>
    <t>0826</t>
  </si>
  <si>
    <t>2-19</t>
  </si>
  <si>
    <t>10-2</t>
  </si>
  <si>
    <t>南京航空航天大学</t>
  </si>
  <si>
    <t>电力电子与电力传动、电机与电器、电力系统及其自动化</t>
  </si>
  <si>
    <t>刘闯</t>
  </si>
  <si>
    <t>飞行控制、工业自动化、导航与测控</t>
  </si>
  <si>
    <t>吴庆宪</t>
  </si>
  <si>
    <t>2-20</t>
  </si>
  <si>
    <t>10-3</t>
  </si>
  <si>
    <t>周建江</t>
  </si>
  <si>
    <t>电路与系统、微波毫米波系统与器件技术</t>
  </si>
  <si>
    <t>王成华</t>
  </si>
  <si>
    <t>卜刚</t>
  </si>
  <si>
    <t>2-21</t>
  </si>
  <si>
    <t>10-5</t>
  </si>
  <si>
    <t>陈松灿</t>
  </si>
  <si>
    <t>秦小麟</t>
  </si>
  <si>
    <t>黄志球</t>
  </si>
  <si>
    <t>袁家斌</t>
  </si>
  <si>
    <t>2-22</t>
  </si>
  <si>
    <t>10-1</t>
  </si>
  <si>
    <t>昂海松</t>
  </si>
  <si>
    <t>张大林</t>
  </si>
  <si>
    <t>2-23</t>
  </si>
  <si>
    <t>10-4</t>
  </si>
  <si>
    <t>周德群</t>
  </si>
  <si>
    <t>马静</t>
  </si>
  <si>
    <t>2-24</t>
  </si>
  <si>
    <t>10-7</t>
  </si>
  <si>
    <t>国际贸易、民航业务</t>
  </si>
  <si>
    <t>石云龙</t>
  </si>
  <si>
    <t>2-26</t>
  </si>
  <si>
    <t>10-6</t>
  </si>
  <si>
    <t>朱如鹏</t>
  </si>
  <si>
    <t>机械类</t>
  </si>
  <si>
    <t>2-27</t>
  </si>
  <si>
    <t>10-10</t>
  </si>
  <si>
    <t>李子全</t>
  </si>
  <si>
    <t>2-28</t>
  </si>
  <si>
    <t>10-9</t>
  </si>
  <si>
    <t>周来水</t>
  </si>
  <si>
    <t>航空航天类</t>
  </si>
  <si>
    <t>0820</t>
  </si>
  <si>
    <t>3-2</t>
  </si>
  <si>
    <t>13-12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</si>
  <si>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</si>
  <si>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章定国</t>
  </si>
  <si>
    <t>范进</t>
  </si>
  <si>
    <t>3-3</t>
  </si>
  <si>
    <t>13-1</t>
  </si>
  <si>
    <t>南京理工大学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</si>
  <si>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</si>
  <si>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袁军堂</t>
  </si>
  <si>
    <t>王显会</t>
  </si>
  <si>
    <t>汪惠芬</t>
  </si>
  <si>
    <t>3-4</t>
  </si>
  <si>
    <t>13-13</t>
  </si>
  <si>
    <t>陈光</t>
  </si>
  <si>
    <t>袁国亮</t>
  </si>
  <si>
    <t>王经涛</t>
  </si>
  <si>
    <t>王克鸿</t>
  </si>
  <si>
    <t>3-5</t>
  </si>
  <si>
    <t>13-8</t>
  </si>
  <si>
    <t>韩玉阁</t>
  </si>
  <si>
    <t>张后雷</t>
  </si>
  <si>
    <t>张少凡</t>
  </si>
  <si>
    <t>3-6</t>
  </si>
  <si>
    <t>13-10</t>
  </si>
  <si>
    <t>薄煜明</t>
  </si>
  <si>
    <t>邹云</t>
  </si>
  <si>
    <t>吴晓蓓</t>
  </si>
  <si>
    <t>3-7</t>
  </si>
  <si>
    <t>13-5</t>
  </si>
  <si>
    <t>苏卫民</t>
  </si>
  <si>
    <t>盛卫星</t>
  </si>
  <si>
    <t>陈延如</t>
  </si>
  <si>
    <t>顾国华</t>
  </si>
  <si>
    <t>3-8</t>
  </si>
  <si>
    <t>13-6</t>
  </si>
  <si>
    <t>张功萱</t>
  </si>
  <si>
    <t>张宏</t>
  </si>
  <si>
    <t>兰少华</t>
  </si>
  <si>
    <t>3-9</t>
  </si>
  <si>
    <t>13-4</t>
  </si>
  <si>
    <t>钟秦</t>
  </si>
  <si>
    <t>蔡春</t>
  </si>
  <si>
    <t>常州工程职业技术学院</t>
  </si>
  <si>
    <t>特种设备制造</t>
  </si>
  <si>
    <t>化工装备技术</t>
  </si>
  <si>
    <t>无损检测技术</t>
  </si>
  <si>
    <t>化工新材料</t>
  </si>
  <si>
    <t>高聚物生产技术</t>
  </si>
  <si>
    <t>生物制药技术</t>
  </si>
  <si>
    <t>药品质量检测技术</t>
  </si>
  <si>
    <t>食品加工与营养</t>
  </si>
  <si>
    <t>食品贮运与营销</t>
  </si>
  <si>
    <t>食品生物技术</t>
  </si>
  <si>
    <t>刘孝恒</t>
  </si>
  <si>
    <t>贾红兵</t>
  </si>
  <si>
    <t>3-10</t>
  </si>
  <si>
    <t>13-2</t>
  </si>
  <si>
    <t>张相炎</t>
  </si>
  <si>
    <t>张小兵</t>
  </si>
  <si>
    <t>3-11</t>
  </si>
  <si>
    <t>13-3</t>
  </si>
  <si>
    <t>王连军</t>
  </si>
  <si>
    <t>杨树林</t>
  </si>
  <si>
    <t>3-12</t>
  </si>
  <si>
    <t>13-7</t>
  </si>
  <si>
    <t>马义中</t>
  </si>
  <si>
    <t>徐光华</t>
  </si>
  <si>
    <t>周小虎</t>
  </si>
  <si>
    <t>朱必祥</t>
  </si>
  <si>
    <t>3-13</t>
  </si>
  <si>
    <t>13-9</t>
  </si>
  <si>
    <t>艺术设计（部分）</t>
  </si>
  <si>
    <t>张锡</t>
  </si>
  <si>
    <t>工业设计（部分）</t>
  </si>
  <si>
    <t>段齐骏</t>
  </si>
  <si>
    <t>1-45</t>
  </si>
  <si>
    <t>8-5</t>
  </si>
  <si>
    <t>博士授权</t>
  </si>
  <si>
    <t>江苏科技大学</t>
  </si>
  <si>
    <t>机械设计制造及其自动化</t>
  </si>
  <si>
    <t>唐文献</t>
  </si>
  <si>
    <t>张冰蔚</t>
  </si>
  <si>
    <t>何晶</t>
  </si>
  <si>
    <t>1-46</t>
  </si>
  <si>
    <t>8-2</t>
  </si>
  <si>
    <t>邹家生</t>
  </si>
  <si>
    <t>许俊华</t>
  </si>
  <si>
    <t>芦笙</t>
  </si>
  <si>
    <t>高延敏</t>
  </si>
  <si>
    <t>1-47</t>
  </si>
  <si>
    <t>8-4</t>
  </si>
  <si>
    <t>刘维亭</t>
  </si>
  <si>
    <t>陈红卫</t>
  </si>
  <si>
    <t>1-48</t>
  </si>
  <si>
    <t>8-6</t>
  </si>
  <si>
    <t>高尚</t>
  </si>
  <si>
    <t>吴陈</t>
  </si>
  <si>
    <t>王直</t>
  </si>
  <si>
    <t>1-49</t>
  </si>
  <si>
    <t>8-8</t>
  </si>
  <si>
    <t>王林</t>
  </si>
  <si>
    <t>周根明</t>
  </si>
  <si>
    <t>唐玉斌</t>
  </si>
  <si>
    <t>1-50</t>
  </si>
  <si>
    <t>8-1</t>
  </si>
  <si>
    <t>蒋志勇</t>
  </si>
  <si>
    <t>嵇春艳</t>
  </si>
  <si>
    <t>汪宏</t>
  </si>
  <si>
    <t>1-51</t>
  </si>
  <si>
    <t>8-3</t>
  </si>
  <si>
    <t>葛世伦</t>
  </si>
  <si>
    <t>韩文民</t>
  </si>
  <si>
    <t>3-18</t>
  </si>
  <si>
    <t>中国矿业大学</t>
  </si>
  <si>
    <t>金融数学、优化与控制</t>
  </si>
  <si>
    <t>周圣武</t>
  </si>
  <si>
    <t>运筹与控制、计算数学与软件</t>
  </si>
  <si>
    <t>张兴永</t>
  </si>
  <si>
    <t>3-19</t>
  </si>
  <si>
    <t>通信技术、信息处理、网络工程</t>
  </si>
  <si>
    <t>王艳芬</t>
  </si>
  <si>
    <t>微电子、光电子、电磁场与微波</t>
  </si>
  <si>
    <t>任子晖</t>
  </si>
  <si>
    <t>3-20</t>
  </si>
  <si>
    <t>矿山建设工程、工业与民用建筑工程、交通土建工程、城市地下工程、防灾减灾与防护工程</t>
  </si>
  <si>
    <t>吕恒林</t>
  </si>
  <si>
    <t>建筑环境与能源应用工程</t>
  </si>
  <si>
    <t>黄炜</t>
  </si>
  <si>
    <t>3-21</t>
  </si>
  <si>
    <t>矿山测量、摄影测量与遥感</t>
  </si>
  <si>
    <t>高井祥</t>
  </si>
  <si>
    <t>地理信息科学与技术、遥感科学与技术</t>
  </si>
  <si>
    <t>3-22</t>
  </si>
  <si>
    <t>煤化工、有机化工、精细化工</t>
  </si>
  <si>
    <t>秦志宏</t>
  </si>
  <si>
    <t>新能源化学、精细有机合成</t>
  </si>
  <si>
    <t>高庆宇</t>
  </si>
  <si>
    <t>现代煤化工、光伏能源与化学、电源生物能源化工</t>
  </si>
  <si>
    <t>张双全</t>
  </si>
  <si>
    <t>3-23</t>
  </si>
  <si>
    <t>地下开采、露天开采</t>
  </si>
  <si>
    <t>万志军</t>
  </si>
  <si>
    <t>选煤装备与工艺、煤质管理与营销</t>
  </si>
  <si>
    <t>赵跃民</t>
  </si>
  <si>
    <t>3-24</t>
  </si>
  <si>
    <t>王丽萍</t>
  </si>
  <si>
    <t>冯启言</t>
  </si>
  <si>
    <t>3-25</t>
  </si>
  <si>
    <t>周福宝</t>
  </si>
  <si>
    <t>朱国庆</t>
  </si>
  <si>
    <t>3-26</t>
  </si>
  <si>
    <t>侯晓红</t>
  </si>
  <si>
    <t>周梅华</t>
  </si>
  <si>
    <t>运营管理、商务策划</t>
  </si>
  <si>
    <t>谢守祥</t>
  </si>
  <si>
    <t>陈红</t>
  </si>
  <si>
    <t>3-27</t>
  </si>
  <si>
    <t>殷祥超</t>
  </si>
  <si>
    <t>工程力学类</t>
  </si>
  <si>
    <t>0801</t>
  </si>
  <si>
    <t>3-28</t>
  </si>
  <si>
    <t>13-11</t>
  </si>
  <si>
    <t>电气工程自动化、工业自动化、电力系统及其自动化</t>
  </si>
  <si>
    <t>王雪松</t>
  </si>
  <si>
    <t>电气类</t>
  </si>
  <si>
    <t>0806</t>
  </si>
  <si>
    <t>3-30</t>
  </si>
  <si>
    <t>资源勘查、岩土工程</t>
  </si>
  <si>
    <t>隋旺华</t>
  </si>
  <si>
    <t>地质类</t>
  </si>
  <si>
    <t>0814</t>
  </si>
  <si>
    <t>3-34</t>
  </si>
  <si>
    <t>凌祥</t>
  </si>
  <si>
    <t>殷晨波</t>
  </si>
  <si>
    <t>苏小平</t>
  </si>
  <si>
    <t>3-35</t>
  </si>
  <si>
    <t>材料工程、胶凝材料、信息材料</t>
  </si>
  <si>
    <t>沈晓冬</t>
  </si>
  <si>
    <t>张军</t>
  </si>
  <si>
    <t>马立群</t>
  </si>
  <si>
    <t>3-36</t>
  </si>
  <si>
    <t>食品设备自动化</t>
  </si>
  <si>
    <t>南京信息职业技术学院</t>
  </si>
  <si>
    <t>影视多媒体技术</t>
  </si>
  <si>
    <t>录音技术与艺术</t>
  </si>
  <si>
    <t>游戏软件</t>
  </si>
  <si>
    <t>商务信息管理</t>
  </si>
  <si>
    <t>电子电路设计与工艺</t>
  </si>
  <si>
    <t>2-45</t>
  </si>
  <si>
    <t>机电技术</t>
  </si>
  <si>
    <t>财务会计</t>
  </si>
  <si>
    <t>2-47</t>
  </si>
  <si>
    <t>信息安全技术</t>
  </si>
  <si>
    <t>2-50</t>
  </si>
  <si>
    <t>江苏财经职业技术学院</t>
  </si>
  <si>
    <t>会计与统计核算</t>
  </si>
  <si>
    <t>江苏财经职业技术学院</t>
  </si>
  <si>
    <t>经济管理</t>
  </si>
  <si>
    <t>现代商贸</t>
  </si>
  <si>
    <t>3-1</t>
  </si>
  <si>
    <t>3-2</t>
  </si>
  <si>
    <t>现代金融服务</t>
  </si>
  <si>
    <t>国际金融</t>
  </si>
  <si>
    <t>3-3</t>
  </si>
  <si>
    <t>2-58</t>
  </si>
  <si>
    <t>江苏城市职业学院</t>
  </si>
  <si>
    <t>物联网设备与工程技术</t>
  </si>
  <si>
    <t>影视媒体设计与制作</t>
  </si>
  <si>
    <t>电视节目制作</t>
  </si>
  <si>
    <t>2-62</t>
  </si>
  <si>
    <t>南京旅游职业学院</t>
  </si>
  <si>
    <t>酒店经营管理与服务</t>
  </si>
  <si>
    <t>餐饮管理与服务</t>
  </si>
  <si>
    <t>烹饪工艺与营养</t>
  </si>
  <si>
    <t>西餐工艺</t>
  </si>
  <si>
    <t>中西点工艺与营养</t>
  </si>
  <si>
    <t>2-65</t>
  </si>
  <si>
    <t>植物</t>
  </si>
  <si>
    <t>动物医学类</t>
  </si>
  <si>
    <t>0904</t>
  </si>
  <si>
    <t>口腔医学类</t>
  </si>
  <si>
    <t>1003K</t>
  </si>
  <si>
    <t>护理学类</t>
  </si>
  <si>
    <t>1011</t>
  </si>
  <si>
    <t>1303</t>
  </si>
  <si>
    <t>机械设计制造及其自动化（制造技术）</t>
  </si>
  <si>
    <t>生物教育</t>
  </si>
  <si>
    <t>南通大学</t>
  </si>
  <si>
    <t>小学语文教育、小学英语教育</t>
  </si>
  <si>
    <t>数字媒体</t>
  </si>
  <si>
    <t>外贸英语、英语翻译</t>
  </si>
  <si>
    <t>机电一体化</t>
  </si>
  <si>
    <t>集成电路设计与集成系统</t>
  </si>
  <si>
    <t>080710T</t>
  </si>
  <si>
    <t>080615W</t>
  </si>
  <si>
    <t>国际课程实验班、计算机网络</t>
  </si>
  <si>
    <t>服务外包</t>
  </si>
  <si>
    <t>国际课程实验班</t>
  </si>
  <si>
    <t>全科医学、眼耳鼻喉、临床病理学、儿科、神经病学</t>
  </si>
  <si>
    <t>100301K</t>
  </si>
  <si>
    <t>1004K</t>
  </si>
  <si>
    <t>医学技术类</t>
  </si>
  <si>
    <t>1010</t>
  </si>
  <si>
    <t>100307W</t>
  </si>
  <si>
    <t xml:space="preserve">080503T </t>
  </si>
  <si>
    <t>江学范</t>
  </si>
  <si>
    <t>冯金福</t>
  </si>
  <si>
    <t>邬正义</t>
  </si>
  <si>
    <t>邢进华</t>
  </si>
  <si>
    <t>常熟理工学院</t>
  </si>
  <si>
    <t>数字媒体技术</t>
  </si>
  <si>
    <t>080906</t>
  </si>
  <si>
    <t>080628S</t>
  </si>
  <si>
    <t>农业生物技术</t>
  </si>
  <si>
    <t>机械设计与制造、电梯工程</t>
  </si>
  <si>
    <t>数控技术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</si>
  <si>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C </t>
    </r>
  </si>
  <si>
    <t>软件工程、网络工程、嵌入式系统软件设计、物联网工程</t>
  </si>
  <si>
    <t>金融数学与金融工程</t>
  </si>
  <si>
    <t>淮阴工学院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</si>
  <si>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C </t>
    </r>
  </si>
  <si>
    <t>食品检测与质量控制</t>
  </si>
  <si>
    <t>020110w</t>
  </si>
  <si>
    <r>
      <t>经济学（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创新人才培养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基地班）</t>
    </r>
  </si>
  <si>
    <t>020301k</t>
  </si>
  <si>
    <t>020107w</t>
  </si>
  <si>
    <t>信用管理</t>
  </si>
  <si>
    <t>020306T</t>
  </si>
  <si>
    <t>020111W</t>
  </si>
  <si>
    <t>投资学</t>
  </si>
  <si>
    <t>020304</t>
  </si>
  <si>
    <t>020114w</t>
  </si>
  <si>
    <t>南京审计学院</t>
  </si>
  <si>
    <t>信息系统审计方向</t>
  </si>
  <si>
    <t>110209w</t>
  </si>
  <si>
    <t>工程审计方向</t>
  </si>
  <si>
    <t>120207</t>
  </si>
  <si>
    <t>110208w</t>
  </si>
  <si>
    <t>心理学类</t>
  </si>
  <si>
    <t>0402</t>
  </si>
  <si>
    <t>化学教育</t>
  </si>
  <si>
    <t>理学、工学</t>
  </si>
  <si>
    <t>分析技术、精细化工</t>
  </si>
  <si>
    <t>生物技术、动植物检疫、生物教育</t>
  </si>
  <si>
    <t>工学、理学</t>
  </si>
  <si>
    <t>智能终端应用、移动互联网</t>
  </si>
  <si>
    <t>精细化工、工业催化、高分子材料</t>
  </si>
  <si>
    <t>资源循环科学与工程</t>
  </si>
  <si>
    <t>081303T</t>
  </si>
  <si>
    <t>080218S</t>
  </si>
  <si>
    <t>汽车服务工程</t>
  </si>
  <si>
    <t>080208</t>
  </si>
  <si>
    <t>080308W</t>
  </si>
  <si>
    <t>汽车检测与维修</t>
  </si>
  <si>
    <t>江苏技术师范学院</t>
  </si>
  <si>
    <t>平面艺术设计、环境艺术设计</t>
  </si>
  <si>
    <t>服装设计与工艺、服装设计与管理</t>
  </si>
  <si>
    <t>徐州工程学院</t>
  </si>
  <si>
    <t>食品工程、食品营养、食品检测</t>
  </si>
  <si>
    <t>涉外秘书；现代文秘及信息技术</t>
  </si>
  <si>
    <t>工学类</t>
  </si>
  <si>
    <t>建筑工程、道路桥梁工程</t>
  </si>
  <si>
    <t>视觉传达</t>
  </si>
  <si>
    <t>环境艺术</t>
  </si>
  <si>
    <t>应用统计学</t>
  </si>
  <si>
    <t>071102</t>
  </si>
  <si>
    <t>动物检疫、实验动物</t>
  </si>
  <si>
    <t>南京工业大学</t>
  </si>
  <si>
    <t>张广明</t>
  </si>
  <si>
    <t>王德明</t>
  </si>
  <si>
    <t>3-37</t>
  </si>
  <si>
    <t>白光伟</t>
  </si>
  <si>
    <t>电子技术应用、信息处理</t>
  </si>
  <si>
    <t>杨小健</t>
  </si>
  <si>
    <t>王辉</t>
  </si>
  <si>
    <t>3-38</t>
  </si>
  <si>
    <t>建筑工程、桥梁工程</t>
  </si>
  <si>
    <t>孙伟民</t>
  </si>
  <si>
    <t>城市给水与污水处理、工业废水处理及其资源化、环境综合治理及其生态修复、建筑给水排水工程</t>
  </si>
  <si>
    <t>邓风</t>
  </si>
  <si>
    <t>刘伟庆</t>
  </si>
  <si>
    <t>3-39</t>
  </si>
  <si>
    <t>材料化学工程、化工贸易、化工企业管理、精细化工、有机合成</t>
  </si>
  <si>
    <t>武文良</t>
  </si>
  <si>
    <t>朱敦如</t>
  </si>
  <si>
    <t>3-40</t>
  </si>
  <si>
    <t>陈国兴</t>
  </si>
  <si>
    <t>陈新民</t>
  </si>
  <si>
    <t>3-41</t>
  </si>
  <si>
    <t>徐炎华</t>
  </si>
  <si>
    <t>魏无际</t>
  </si>
  <si>
    <t>张宇峰</t>
  </si>
  <si>
    <t>3-42</t>
  </si>
  <si>
    <t>胡振宇</t>
  </si>
  <si>
    <t>城乡规划</t>
  </si>
  <si>
    <t>朱隆斌</t>
  </si>
  <si>
    <t>3-43</t>
  </si>
  <si>
    <t>蒋军成</t>
  </si>
  <si>
    <t>潘旭海</t>
  </si>
  <si>
    <t>3-44</t>
  </si>
  <si>
    <t>韦萍</t>
  </si>
  <si>
    <t>熊晓辉</t>
  </si>
  <si>
    <t>3-45</t>
  </si>
  <si>
    <t>南京工业大学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</si>
  <si>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</si>
  <si>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苏振民</t>
  </si>
  <si>
    <t>否</t>
  </si>
  <si>
    <t>钱存华</t>
  </si>
  <si>
    <t>硕士授权</t>
  </si>
  <si>
    <t>常州大学</t>
  </si>
  <si>
    <t>按类申报</t>
  </si>
  <si>
    <t>袁惠新</t>
  </si>
  <si>
    <t>否</t>
  </si>
  <si>
    <t>裴峻峰</t>
  </si>
  <si>
    <t>4-2</t>
  </si>
  <si>
    <t>8-2</t>
  </si>
  <si>
    <t>省属学校申报“教育部专业综合改革试点”项目</t>
  </si>
  <si>
    <t>蒋必彪</t>
  </si>
  <si>
    <t>否</t>
  </si>
  <si>
    <t>李坚</t>
  </si>
  <si>
    <t>硕士授权</t>
  </si>
  <si>
    <t>否</t>
  </si>
  <si>
    <t>王洪元</t>
  </si>
  <si>
    <t>硕士授权</t>
  </si>
  <si>
    <t>陈群</t>
  </si>
  <si>
    <t>否</t>
  </si>
  <si>
    <t>张跃</t>
  </si>
  <si>
    <t>硕士授权</t>
  </si>
  <si>
    <t>按类申报</t>
  </si>
  <si>
    <t>韦忠良</t>
  </si>
  <si>
    <t>硕士授权</t>
  </si>
  <si>
    <t>邵辉</t>
  </si>
  <si>
    <t>否</t>
  </si>
  <si>
    <t>硕士授权</t>
  </si>
  <si>
    <t>注册会计师、公司理财</t>
  </si>
  <si>
    <t>否</t>
  </si>
  <si>
    <t>陈奎庆</t>
  </si>
  <si>
    <t>否</t>
  </si>
  <si>
    <t>杨月坤</t>
  </si>
  <si>
    <t>汪锋</t>
  </si>
  <si>
    <t>1-55</t>
  </si>
  <si>
    <t>8-7</t>
  </si>
  <si>
    <t>博士授权</t>
  </si>
  <si>
    <t>按类申报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</si>
  <si>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</si>
  <si>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李雷</t>
  </si>
  <si>
    <t>否</t>
  </si>
  <si>
    <t>唐加山</t>
  </si>
  <si>
    <t>1-56</t>
  </si>
  <si>
    <t>8-8</t>
  </si>
  <si>
    <t>博士授权</t>
  </si>
  <si>
    <t>南京邮电大学</t>
  </si>
  <si>
    <t>电子科学与技术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</si>
  <si>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</si>
  <si>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陈鹤鸣</t>
  </si>
  <si>
    <t>否</t>
  </si>
  <si>
    <t>微电子科学与工程</t>
  </si>
  <si>
    <t>郭宇锋</t>
  </si>
  <si>
    <t>秦卫平</t>
  </si>
  <si>
    <t>8-5</t>
  </si>
  <si>
    <t>黄勇林</t>
  </si>
  <si>
    <t>否</t>
  </si>
  <si>
    <t>黄维</t>
  </si>
  <si>
    <t>李兴鳌</t>
  </si>
  <si>
    <t>8-1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</si>
  <si>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</si>
  <si>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朱洪波</t>
  </si>
  <si>
    <t>胡栋</t>
  </si>
  <si>
    <t>张玲华</t>
  </si>
  <si>
    <t>否</t>
  </si>
  <si>
    <t>广播电视工程</t>
  </si>
  <si>
    <t>卢官明</t>
  </si>
  <si>
    <t>否</t>
  </si>
  <si>
    <t>电磁场与无线技术</t>
  </si>
  <si>
    <t>张业荣</t>
  </si>
  <si>
    <t>1-60</t>
  </si>
  <si>
    <t>8-3</t>
  </si>
  <si>
    <t>博士授权</t>
  </si>
  <si>
    <t>蒋国平</t>
  </si>
  <si>
    <t>郭前岗</t>
  </si>
  <si>
    <t>智能电网信息工程</t>
  </si>
  <si>
    <t>王保云</t>
  </si>
  <si>
    <t>1-61</t>
  </si>
  <si>
    <t>8-2</t>
  </si>
  <si>
    <t>博士授权</t>
  </si>
  <si>
    <t>南京邮电大学</t>
  </si>
  <si>
    <t>计算机科学与技术</t>
  </si>
  <si>
    <t>孙力娟</t>
  </si>
  <si>
    <t>杨庚</t>
  </si>
  <si>
    <t>否</t>
  </si>
  <si>
    <t>陈春玲</t>
  </si>
  <si>
    <t>物联网工程</t>
  </si>
  <si>
    <t>1-62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</si>
  <si>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</si>
  <si>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殷群</t>
  </si>
  <si>
    <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</si>
  <si>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南京理工大学</t>
  </si>
  <si>
    <t>工程力学类</t>
  </si>
  <si>
    <t>0801</t>
  </si>
  <si>
    <t>1953</t>
  </si>
  <si>
    <t>光电信息工程</t>
  </si>
  <si>
    <t>080616W</t>
  </si>
  <si>
    <t>化工与制药类</t>
  </si>
  <si>
    <t>0813</t>
  </si>
  <si>
    <t>1955</t>
  </si>
  <si>
    <t>1991</t>
  </si>
  <si>
    <t>兵器类</t>
  </si>
  <si>
    <t>0821</t>
  </si>
  <si>
    <t>武器系统与工程</t>
  </si>
  <si>
    <t>082101</t>
  </si>
  <si>
    <t>081607Y</t>
  </si>
  <si>
    <t>武器发射工程</t>
  </si>
  <si>
    <t>082102</t>
  </si>
  <si>
    <t>武器系统与发射工程</t>
  </si>
  <si>
    <t>1981</t>
  </si>
  <si>
    <t>2-1</t>
  </si>
  <si>
    <t>1990</t>
  </si>
  <si>
    <t>1950</t>
  </si>
  <si>
    <t>测绘类</t>
  </si>
  <si>
    <t>0812</t>
  </si>
  <si>
    <t>汪云甲</t>
  </si>
  <si>
    <t>中国矿业大学</t>
  </si>
  <si>
    <t>能源化学工程</t>
  </si>
  <si>
    <t>081304T</t>
  </si>
  <si>
    <t>081106S</t>
  </si>
  <si>
    <t>矿业类</t>
  </si>
  <si>
    <t>0815</t>
  </si>
  <si>
    <t>采矿工程</t>
  </si>
  <si>
    <t>1909</t>
  </si>
  <si>
    <t>矿物加工工程</t>
  </si>
  <si>
    <t>080103</t>
  </si>
  <si>
    <t>安全科学与工程类</t>
  </si>
  <si>
    <t>0829</t>
  </si>
  <si>
    <t>安全工程</t>
  </si>
  <si>
    <t>082901</t>
  </si>
  <si>
    <t>消防工程</t>
  </si>
  <si>
    <t>083102K</t>
  </si>
  <si>
    <t>南京工业大学</t>
  </si>
  <si>
    <t>1957</t>
  </si>
  <si>
    <t>工程机械，机械电子工程</t>
  </si>
  <si>
    <t>无机非金属材料工程</t>
  </si>
  <si>
    <t>080406</t>
  </si>
  <si>
    <t>1961</t>
  </si>
  <si>
    <t>高分子材料，高分子化工</t>
  </si>
  <si>
    <t>1973</t>
  </si>
  <si>
    <t>过程自动化，机电一体化</t>
  </si>
  <si>
    <r>
      <t>.NET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Java</t>
    </r>
  </si>
  <si>
    <t>080711W</t>
  </si>
  <si>
    <t>建筑节能技术与工程</t>
  </si>
  <si>
    <t>080716S</t>
  </si>
  <si>
    <t>精细化学品，有机合成</t>
  </si>
  <si>
    <t>勘查技术与工程</t>
  </si>
  <si>
    <t>080104</t>
  </si>
  <si>
    <t>水质科学与技术</t>
  </si>
  <si>
    <t>082507T</t>
  </si>
  <si>
    <t>081003W</t>
  </si>
  <si>
    <t>生物工程类</t>
  </si>
  <si>
    <t>0830</t>
  </si>
  <si>
    <t>生产与运作管理，物流及供应链管理</t>
  </si>
  <si>
    <t>江南大学</t>
  </si>
  <si>
    <t>江苏大学</t>
  </si>
  <si>
    <t>能源经济</t>
  </si>
  <si>
    <t>020121S</t>
  </si>
  <si>
    <t>冶金工程</t>
  </si>
  <si>
    <t>电厂热能工程及自动化、工程热物理、流体机械及其自动控制、动力机械工程及自动化</t>
  </si>
  <si>
    <t>农业电气化与自动化</t>
  </si>
  <si>
    <t>物联网技术</t>
  </si>
  <si>
    <t>计算机应用</t>
  </si>
  <si>
    <t>080904k</t>
  </si>
  <si>
    <t>071205w</t>
  </si>
  <si>
    <t>环保设备工程</t>
  </si>
  <si>
    <t>082505T</t>
  </si>
  <si>
    <t>081009S</t>
  </si>
  <si>
    <t>100202S</t>
  </si>
  <si>
    <t>全科医学</t>
  </si>
  <si>
    <t>南京信息工程大学</t>
  </si>
  <si>
    <t>遥感科学与技术</t>
  </si>
  <si>
    <t>080902W</t>
  </si>
  <si>
    <t>自然地理与资源环境</t>
  </si>
  <si>
    <t>070502</t>
  </si>
  <si>
    <t>资源环境与城乡规划管理</t>
  </si>
  <si>
    <t>070702</t>
  </si>
  <si>
    <r>
      <t>大气物理、大气探测等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个方向</t>
    </r>
  </si>
  <si>
    <t>生物制药</t>
  </si>
  <si>
    <t>083002T</t>
  </si>
  <si>
    <t>081107S</t>
  </si>
  <si>
    <t>药学类</t>
  </si>
  <si>
    <t>1007</t>
  </si>
  <si>
    <t>1936</t>
  </si>
  <si>
    <t>药物化学</t>
  </si>
  <si>
    <t>100706T</t>
  </si>
  <si>
    <t>100813S</t>
  </si>
  <si>
    <t>药物制剂</t>
  </si>
  <si>
    <t>100702</t>
  </si>
  <si>
    <t>100803</t>
  </si>
  <si>
    <t>临床药学</t>
  </si>
  <si>
    <t>100703TK</t>
  </si>
  <si>
    <t>100808S</t>
  </si>
  <si>
    <t>药物分析</t>
  </si>
  <si>
    <t>100705T</t>
  </si>
  <si>
    <t>100812S</t>
  </si>
  <si>
    <t>1988</t>
  </si>
  <si>
    <t>药事管理</t>
  </si>
  <si>
    <t>100704T</t>
  </si>
  <si>
    <t>100810S</t>
  </si>
  <si>
    <t>4-1</t>
  </si>
  <si>
    <t>功能高分子材料合成与应用</t>
  </si>
  <si>
    <t>复合材料与工程</t>
  </si>
  <si>
    <t>080408</t>
  </si>
  <si>
    <t>080206w</t>
  </si>
  <si>
    <t>常州大学</t>
  </si>
  <si>
    <t>080611w</t>
  </si>
  <si>
    <t>油气储运工程</t>
  </si>
  <si>
    <t>081203</t>
  </si>
  <si>
    <t>石油工程</t>
  </si>
  <si>
    <t>081502</t>
  </si>
  <si>
    <t>080102</t>
  </si>
  <si>
    <t>120203k</t>
  </si>
  <si>
    <t>120201k</t>
  </si>
  <si>
    <t>企业管理</t>
  </si>
  <si>
    <t>数字化制造技术、计算机辅助设计、机械制造工艺、车辆制造技术、三维产品设计、模具设计与制造</t>
  </si>
  <si>
    <t>建材装备</t>
  </si>
  <si>
    <t>结构与生态材料、功能与信息材料</t>
  </si>
  <si>
    <t>080206W</t>
  </si>
  <si>
    <t>建筑工程、道路桥梁、城市地下结构</t>
  </si>
  <si>
    <t>环境艺术设计、城市景观艺术设计</t>
  </si>
  <si>
    <t>平面艺术设计</t>
  </si>
  <si>
    <t>电力电子及电力传动、供用电技术、电机电器及其控制、建筑电气与楼宇自动化</t>
  </si>
  <si>
    <t>徐州医学院</t>
  </si>
  <si>
    <t>0826</t>
  </si>
  <si>
    <t>100203TK</t>
  </si>
  <si>
    <t>麻醉学</t>
  </si>
  <si>
    <t>100202TK</t>
  </si>
  <si>
    <t>100302*</t>
  </si>
  <si>
    <t>100401K</t>
  </si>
  <si>
    <t>江苏师范大学</t>
  </si>
  <si>
    <t>社会工作</t>
  </si>
  <si>
    <t>030302</t>
  </si>
  <si>
    <t>社区管理与服务</t>
  </si>
  <si>
    <t>小学教育、学校心理</t>
  </si>
  <si>
    <t>高级文秘</t>
  </si>
  <si>
    <t>广告策划、广告设计</t>
  </si>
  <si>
    <t>应用分析、化学工程</t>
  </si>
  <si>
    <t>080902w</t>
  </si>
  <si>
    <t>遥感信息工程、摄影测量</t>
  </si>
  <si>
    <t>机械设计及自动化、机械电子工程、高铁列车工程</t>
  </si>
  <si>
    <t>淮阴师范学院</t>
  </si>
  <si>
    <t>网络工程、嵌入式软件人才培养、软件工程、物联网、物联网嵌入式软件人才培养</t>
  </si>
  <si>
    <t>应用电子技术、材料物理、光学工程</t>
  </si>
  <si>
    <t>房地产开发与管理</t>
  </si>
  <si>
    <t>人文地理与城乡规划</t>
  </si>
  <si>
    <t>070503</t>
  </si>
  <si>
    <t>城市园林</t>
  </si>
  <si>
    <t>文科、理科、双语</t>
  </si>
  <si>
    <t>南京财经大学</t>
  </si>
  <si>
    <t>经济统计学</t>
  </si>
  <si>
    <t>财政学类</t>
  </si>
  <si>
    <t>0202</t>
  </si>
  <si>
    <t>财政学</t>
  </si>
  <si>
    <t>020201K</t>
  </si>
  <si>
    <t>020103</t>
  </si>
  <si>
    <t>020202</t>
  </si>
  <si>
    <t>税务</t>
  </si>
  <si>
    <t>保险学</t>
  </si>
  <si>
    <t>020303</t>
  </si>
  <si>
    <t>保险</t>
  </si>
  <si>
    <t>020107W</t>
  </si>
  <si>
    <t>金融工程</t>
  </si>
  <si>
    <t>020302</t>
  </si>
  <si>
    <t>020109W</t>
  </si>
  <si>
    <t>经济与贸易类</t>
  </si>
  <si>
    <t>0204</t>
  </si>
  <si>
    <t>贸易经济</t>
  </si>
  <si>
    <t>020402</t>
  </si>
  <si>
    <t>020106W</t>
  </si>
  <si>
    <t>110203K</t>
  </si>
  <si>
    <t>审计学</t>
  </si>
  <si>
    <t>110208W</t>
  </si>
  <si>
    <t>资产评估</t>
  </si>
  <si>
    <t>110215S</t>
  </si>
  <si>
    <t>计算机辅助模具设计与制造、现代材料连接技术与自动化</t>
  </si>
  <si>
    <t>常州工学院</t>
  </si>
  <si>
    <t>建筑工程、交通土建</t>
  </si>
  <si>
    <t>检测技术与质量工程</t>
  </si>
  <si>
    <t>文化商务策划；新媒体营销</t>
  </si>
  <si>
    <t>三江学院</t>
  </si>
  <si>
    <t>南京工程学院</t>
  </si>
  <si>
    <t>机械设计，制造技术，流体传动与控制，数控加工与维修，计算机辅助制造与数控加工</t>
  </si>
  <si>
    <t>汽车技术，城市轨道车辆，车辆电子电气</t>
  </si>
  <si>
    <t>模具设计，材料制备与成型技术</t>
  </si>
  <si>
    <t>火电厂集控运行，生产过程自动化，制冷与空调工程，核电站集控运行</t>
  </si>
  <si>
    <t>数控技术，系统集成</t>
  </si>
  <si>
    <t>工业测控系统及现场总线</t>
  </si>
  <si>
    <t>淮海工学院</t>
  </si>
  <si>
    <t>海洋科学类</t>
  </si>
  <si>
    <t>0707</t>
  </si>
  <si>
    <t>海洋技术</t>
  </si>
  <si>
    <t>080613w</t>
  </si>
  <si>
    <t xml:space="preserve">    </t>
  </si>
  <si>
    <t>水产类</t>
  </si>
  <si>
    <t>0906</t>
  </si>
  <si>
    <t>海洋管理</t>
  </si>
  <si>
    <t>071003W</t>
  </si>
  <si>
    <t>专业代码</t>
  </si>
  <si>
    <t>专业现状</t>
  </si>
  <si>
    <t>按类申报</t>
  </si>
  <si>
    <t>中国语言文学类</t>
  </si>
  <si>
    <t>0501</t>
  </si>
  <si>
    <t>是</t>
  </si>
  <si>
    <t>汉语言文学</t>
  </si>
  <si>
    <t>050101</t>
  </si>
  <si>
    <t>4</t>
  </si>
  <si>
    <t>文学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</si>
  <si>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</si>
  <si>
    <t>否</t>
  </si>
  <si>
    <t>戏剧影视文学</t>
  </si>
  <si>
    <t>130304</t>
  </si>
  <si>
    <t>050414</t>
  </si>
  <si>
    <t>艺术学</t>
  </si>
  <si>
    <t>B</t>
  </si>
  <si>
    <t>南京大学</t>
  </si>
  <si>
    <t>按类申报</t>
  </si>
  <si>
    <t>0503</t>
  </si>
  <si>
    <t>新闻学</t>
  </si>
  <si>
    <t>现代物流</t>
  </si>
  <si>
    <t>会展策划与管理</t>
  </si>
  <si>
    <t>南通航运职业技术学院</t>
  </si>
  <si>
    <t>船舶工程技术</t>
  </si>
  <si>
    <t>船舶舾装</t>
  </si>
  <si>
    <t>船舶检验</t>
  </si>
  <si>
    <t>钢结构建造技术</t>
  </si>
  <si>
    <t>国际航运
业务管理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</si>
  <si>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</si>
  <si>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船机设备</t>
  </si>
  <si>
    <t>轮机工程技术</t>
  </si>
  <si>
    <t>船机制造与维修</t>
  </si>
  <si>
    <t>机械设计与制造</t>
  </si>
  <si>
    <t>船港电气自动化</t>
  </si>
  <si>
    <t>港口物流设备与自动控制</t>
  </si>
  <si>
    <t>船舶电气工程技术</t>
  </si>
  <si>
    <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</si>
  <si>
    <t>江苏建筑职业技术学院</t>
  </si>
  <si>
    <t>家居艺术设计</t>
  </si>
  <si>
    <t>现代商贸服务</t>
  </si>
  <si>
    <t>服装设计</t>
  </si>
  <si>
    <t>环境艺术设计</t>
  </si>
  <si>
    <t>雕塑艺术设计</t>
  </si>
  <si>
    <t>装饰艺术设计</t>
  </si>
  <si>
    <t>视觉传播媒体设计</t>
  </si>
  <si>
    <t>影视动画</t>
  </si>
  <si>
    <t>连云港职业技术学院</t>
  </si>
  <si>
    <t>计算机应用技术</t>
  </si>
  <si>
    <t>机械制造与自动化</t>
  </si>
  <si>
    <t>南通职业大学</t>
  </si>
  <si>
    <t>智能控制应用技术</t>
  </si>
  <si>
    <t>数控技术</t>
  </si>
  <si>
    <t>机电一体化技术</t>
  </si>
  <si>
    <t>应用化工技术</t>
  </si>
  <si>
    <t>沙洲职业工学院</t>
  </si>
  <si>
    <t>现代纺织技术</t>
  </si>
  <si>
    <t>国际经济与贸易</t>
  </si>
  <si>
    <t>旅游管理及在线运营服务</t>
  </si>
  <si>
    <t>儿童教育与发展</t>
  </si>
  <si>
    <t>艺术设计</t>
  </si>
  <si>
    <t>数学与应用数学</t>
  </si>
  <si>
    <t>江苏经贸职业技术学院</t>
  </si>
  <si>
    <t>硅湖职业技术学院</t>
  </si>
  <si>
    <t>机电装备制造技术</t>
  </si>
  <si>
    <t>泰州职业技术学院</t>
  </si>
  <si>
    <t xml:space="preserve"> 软件与通信技术</t>
  </si>
  <si>
    <t>信息融合与智能服务</t>
  </si>
  <si>
    <t>无锡科技职业学院</t>
  </si>
  <si>
    <t>软件与服务外包</t>
  </si>
  <si>
    <t>现代装备制造</t>
  </si>
  <si>
    <t>光伏应用技术</t>
  </si>
  <si>
    <t>护理</t>
  </si>
  <si>
    <t>康复治疗技术</t>
  </si>
  <si>
    <t>环境监测与治理技术</t>
  </si>
  <si>
    <t>国土资源与地理信息</t>
  </si>
  <si>
    <t>园艺园林类</t>
  </si>
  <si>
    <t>苏州工业职业技术学院</t>
  </si>
  <si>
    <t>机电一体化技术</t>
  </si>
  <si>
    <t>电子精密模具制造</t>
  </si>
  <si>
    <t>软件与服务外包技术</t>
  </si>
  <si>
    <t>计算机系统维护</t>
  </si>
  <si>
    <t>商贸流通与信息服务</t>
  </si>
  <si>
    <t>有机化工生产技术</t>
  </si>
  <si>
    <t>钟山职业技术学院</t>
  </si>
  <si>
    <t>财经商务</t>
  </si>
  <si>
    <t>金肯职业技术学院</t>
  </si>
  <si>
    <t>化学类</t>
  </si>
  <si>
    <t>0703</t>
  </si>
  <si>
    <t>化学</t>
  </si>
  <si>
    <t>070301</t>
  </si>
  <si>
    <t>无机、分析、有机、高分子、物理化学</t>
  </si>
  <si>
    <t>应用化学</t>
  </si>
  <si>
    <t>070302</t>
  </si>
  <si>
    <t>天文学类</t>
  </si>
  <si>
    <t>0704</t>
  </si>
  <si>
    <t>天文学</t>
  </si>
  <si>
    <t>070401</t>
  </si>
  <si>
    <t>070501</t>
  </si>
  <si>
    <t>天体物理、天体力学与天体测量学</t>
  </si>
  <si>
    <t>070802</t>
  </si>
  <si>
    <t>空间科学与技术</t>
  </si>
  <si>
    <t>070803S</t>
  </si>
  <si>
    <t>深空探测</t>
  </si>
  <si>
    <t>大气科学类</t>
  </si>
  <si>
    <t>0706</t>
  </si>
  <si>
    <t>大气科学</t>
  </si>
  <si>
    <t>070601</t>
  </si>
  <si>
    <t>070901</t>
  </si>
  <si>
    <t>天气学，气候学，大气物理，大气环境</t>
  </si>
  <si>
    <t>应用气象学</t>
  </si>
  <si>
    <t>070602</t>
  </si>
  <si>
    <t>070902</t>
  </si>
  <si>
    <t>城市气象、生态气候、风能应用</t>
  </si>
  <si>
    <t>地质学类</t>
  </si>
  <si>
    <t>0709</t>
  </si>
  <si>
    <t>地质学</t>
  </si>
  <si>
    <t>地球化学</t>
  </si>
  <si>
    <t>生物科学类</t>
  </si>
  <si>
    <t>0710</t>
  </si>
  <si>
    <t>生物科学</t>
  </si>
  <si>
    <t>071001</t>
  </si>
  <si>
    <t>生物技术</t>
  </si>
  <si>
    <t>071002</t>
  </si>
  <si>
    <t>070402</t>
  </si>
  <si>
    <t>按专业申报</t>
  </si>
  <si>
    <t>哲学</t>
  </si>
  <si>
    <t>010101</t>
  </si>
  <si>
    <t>经济学</t>
  </si>
  <si>
    <t>020101</t>
  </si>
  <si>
    <t>国际经济与贸易</t>
  </si>
  <si>
    <t>020401</t>
  </si>
  <si>
    <t>020102</t>
  </si>
  <si>
    <t>英语</t>
  </si>
  <si>
    <t>050201</t>
  </si>
  <si>
    <t>外国语言文学</t>
  </si>
  <si>
    <t>英美文学、语言学、翻译学</t>
  </si>
  <si>
    <t>法语</t>
  </si>
  <si>
    <t>050204</t>
  </si>
  <si>
    <t>050204*</t>
  </si>
  <si>
    <t>翻译学研究、法国文学与文化、符号学与文学</t>
  </si>
  <si>
    <t>软件工程</t>
  </si>
  <si>
    <t>080902</t>
  </si>
  <si>
    <t>080611W</t>
  </si>
  <si>
    <t>工学</t>
  </si>
  <si>
    <t>软件工程、嵌入式技术、软件服务工程</t>
  </si>
  <si>
    <t>A</t>
  </si>
  <si>
    <t>水文与水资源工程</t>
  </si>
  <si>
    <t>081102</t>
  </si>
  <si>
    <t>080802</t>
  </si>
  <si>
    <t>地表水、地下水、水化学与水环境</t>
  </si>
  <si>
    <t>环境科学</t>
  </si>
  <si>
    <t>082503</t>
  </si>
  <si>
    <t>071401</t>
  </si>
  <si>
    <t>环境化学、环境生物和环境规划与管理</t>
  </si>
  <si>
    <t>临床医学</t>
  </si>
  <si>
    <t>100201K</t>
  </si>
  <si>
    <t>100301</t>
  </si>
  <si>
    <t>7</t>
  </si>
  <si>
    <t>医学</t>
  </si>
  <si>
    <t>行政管理</t>
  </si>
  <si>
    <t>120402</t>
  </si>
  <si>
    <t>110301</t>
  </si>
  <si>
    <t>管理学</t>
  </si>
  <si>
    <t>独立学院</t>
  </si>
  <si>
    <t>2007</t>
  </si>
  <si>
    <t>C</t>
  </si>
  <si>
    <t>2-2</t>
  </si>
  <si>
    <t>计算机科学与技术</t>
  </si>
  <si>
    <t>080901</t>
  </si>
  <si>
    <t>080605</t>
  </si>
  <si>
    <t>2004</t>
  </si>
  <si>
    <t>南京铁道职业技术学院</t>
  </si>
  <si>
    <t>铁道交通运营管理</t>
  </si>
  <si>
    <t>高速铁路动车乘务</t>
  </si>
  <si>
    <t>铁道机车车辆</t>
  </si>
  <si>
    <t>高速动车组检修技术</t>
  </si>
  <si>
    <t>电气化铁道技术</t>
  </si>
  <si>
    <t>铁道信号与控制</t>
  </si>
  <si>
    <t>高速铁路信号控制</t>
  </si>
  <si>
    <t>常州机电职业技术学院</t>
  </si>
  <si>
    <t>材料成型与控制技术</t>
  </si>
  <si>
    <t>理化测试及质检技术</t>
  </si>
  <si>
    <t>精密机械技术</t>
  </si>
  <si>
    <t>智能装备技术</t>
  </si>
  <si>
    <t>物联网与制造业信息化</t>
  </si>
  <si>
    <t>南京视觉艺术职业学院</t>
  </si>
  <si>
    <t>苏州工业园区服务外包职业学院</t>
  </si>
  <si>
    <t>移动互联网与服务外包</t>
  </si>
  <si>
    <t>嵌入式技术与应用</t>
  </si>
  <si>
    <t>移动通信运营与服务</t>
  </si>
  <si>
    <t>软件测试技术</t>
  </si>
  <si>
    <t>商务与金融服务外包</t>
  </si>
  <si>
    <t>物业管理</t>
  </si>
  <si>
    <t>徐州生物工程职业技术学院</t>
  </si>
  <si>
    <t>艺术设计</t>
  </si>
  <si>
    <t>050408</t>
  </si>
  <si>
    <t>艺术设计学</t>
  </si>
  <si>
    <t>130501</t>
  </si>
  <si>
    <t>050407</t>
  </si>
  <si>
    <t>030101K</t>
  </si>
  <si>
    <t>法学</t>
  </si>
  <si>
    <t>030101</t>
  </si>
  <si>
    <t>知识产权</t>
  </si>
  <si>
    <r>
      <t>师范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翻译</t>
    </r>
  </si>
  <si>
    <t>纳米材料与技术</t>
  </si>
  <si>
    <t>080413T</t>
  </si>
  <si>
    <t>080216S</t>
  </si>
  <si>
    <t>1999</t>
  </si>
  <si>
    <t>电子信息工程</t>
  </si>
  <si>
    <t>2003</t>
  </si>
  <si>
    <t>1998</t>
  </si>
  <si>
    <t>8-5</t>
  </si>
  <si>
    <t>博士授权</t>
  </si>
  <si>
    <t>0802</t>
  </si>
  <si>
    <t>080202</t>
  </si>
  <si>
    <t>080301</t>
  </si>
  <si>
    <t>1978</t>
  </si>
  <si>
    <t>汽车设计与制造</t>
  </si>
  <si>
    <t>工业设计</t>
  </si>
  <si>
    <t>080205</t>
  </si>
  <si>
    <t>080303</t>
  </si>
  <si>
    <t>2002</t>
  </si>
  <si>
    <t>8-2</t>
  </si>
  <si>
    <t>材料类</t>
  </si>
  <si>
    <t>0804</t>
  </si>
  <si>
    <t>焊接技术与工程</t>
  </si>
  <si>
    <t>080411T</t>
  </si>
  <si>
    <t>080207W</t>
  </si>
  <si>
    <t>1979</t>
  </si>
  <si>
    <t>金属材料工程</t>
  </si>
  <si>
    <t>080405</t>
  </si>
  <si>
    <t>1997</t>
  </si>
  <si>
    <t>高分子材料与工程</t>
  </si>
  <si>
    <t>080407</t>
  </si>
  <si>
    <t>8-4</t>
  </si>
  <si>
    <t>自动化类</t>
  </si>
  <si>
    <t>0808</t>
  </si>
  <si>
    <t>自动化</t>
  </si>
  <si>
    <t>080801</t>
  </si>
  <si>
    <t>080602</t>
  </si>
  <si>
    <t>电气工程及其自动化</t>
  </si>
  <si>
    <t>080601</t>
  </si>
  <si>
    <t>2000</t>
  </si>
  <si>
    <t>8-6</t>
  </si>
  <si>
    <t>中法合作办学</t>
  </si>
  <si>
    <t>2010</t>
  </si>
  <si>
    <t>2011</t>
  </si>
  <si>
    <t>土木类</t>
  </si>
  <si>
    <t>0810</t>
  </si>
  <si>
    <t>土木工程</t>
  </si>
  <si>
    <t>081001</t>
  </si>
  <si>
    <t>1993</t>
  </si>
  <si>
    <t>建筑环境与能源应用工程</t>
  </si>
  <si>
    <t>081002</t>
  </si>
  <si>
    <t>建筑环境与设备工程</t>
  </si>
  <si>
    <t>环境工程</t>
  </si>
  <si>
    <t>082502</t>
  </si>
  <si>
    <t>8-1</t>
  </si>
  <si>
    <t>海洋工程类</t>
  </si>
  <si>
    <t>0819</t>
  </si>
  <si>
    <t>船舶与海洋工程</t>
  </si>
  <si>
    <t>081901</t>
  </si>
  <si>
    <t>海洋工程与技术</t>
  </si>
  <si>
    <t>081902T</t>
  </si>
  <si>
    <t>081302S</t>
  </si>
  <si>
    <t>港口航道与海岸工程</t>
  </si>
  <si>
    <t>081103</t>
  </si>
  <si>
    <t>080803</t>
  </si>
  <si>
    <t>8-3</t>
  </si>
  <si>
    <t>管理科学与工程类</t>
  </si>
  <si>
    <t>1201</t>
  </si>
  <si>
    <t>信息管理与信息系统</t>
  </si>
  <si>
    <t>120102</t>
  </si>
  <si>
    <t>110102</t>
  </si>
  <si>
    <t>1995</t>
  </si>
  <si>
    <t>网络营销</t>
  </si>
  <si>
    <t>工业工程</t>
  </si>
  <si>
    <t>120701</t>
  </si>
  <si>
    <t>110103</t>
  </si>
  <si>
    <t>8-7</t>
  </si>
  <si>
    <t>物流管理</t>
  </si>
  <si>
    <t>120601</t>
  </si>
  <si>
    <t>110210W</t>
  </si>
  <si>
    <t>人力资源管理</t>
  </si>
  <si>
    <t>120206</t>
  </si>
  <si>
    <t>110205</t>
  </si>
  <si>
    <t>080617W</t>
  </si>
  <si>
    <t>080712T</t>
  </si>
  <si>
    <t>080631S</t>
  </si>
  <si>
    <t>080602T</t>
  </si>
  <si>
    <t>智能电网信息工程</t>
  </si>
  <si>
    <t>080645S</t>
  </si>
  <si>
    <t>计算机科学与技术</t>
  </si>
  <si>
    <t>信息安全</t>
  </si>
  <si>
    <t>080904K</t>
  </si>
  <si>
    <t>071205W</t>
  </si>
  <si>
    <t>嵌入式软件人才培养、计算机软件与服务外包</t>
  </si>
  <si>
    <t>王文鼐</t>
  </si>
  <si>
    <t>孙知信</t>
  </si>
  <si>
    <t>人力资源管理</t>
  </si>
  <si>
    <t>刘立</t>
  </si>
  <si>
    <t>1-65</t>
  </si>
  <si>
    <t>10-9</t>
  </si>
  <si>
    <t>河海大学</t>
  </si>
  <si>
    <t>机械设计与制造、机械电子工程、钢结构设计与制造、疏浚技术与设备</t>
  </si>
  <si>
    <t>10-4</t>
  </si>
  <si>
    <t>能源动力类</t>
  </si>
  <si>
    <t>0805</t>
  </si>
  <si>
    <t>新能源科学与工程</t>
  </si>
  <si>
    <t>080503T</t>
  </si>
  <si>
    <t>080512S</t>
  </si>
  <si>
    <t>风能与动力工程
太阳能</t>
  </si>
  <si>
    <t>能源与动力工程</t>
  </si>
  <si>
    <t>080501</t>
  </si>
  <si>
    <t>热能与动力工程</t>
  </si>
  <si>
    <t>10-6</t>
  </si>
  <si>
    <t>10-3</t>
  </si>
  <si>
    <t>建筑工程
地下工程
桥梁工程
隧道与城市轨道工程</t>
  </si>
  <si>
    <t>给排水科学与工程</t>
  </si>
  <si>
    <t>081003</t>
  </si>
  <si>
    <t>给水排水工程</t>
  </si>
  <si>
    <t>陈卫</t>
  </si>
  <si>
    <t>交通工程</t>
  </si>
  <si>
    <t>081802</t>
  </si>
  <si>
    <t>081202</t>
  </si>
  <si>
    <t>交通工程方向
道路工程方向</t>
  </si>
  <si>
    <t>吴中</t>
  </si>
  <si>
    <t>10-1</t>
  </si>
  <si>
    <t>河海大学</t>
  </si>
  <si>
    <t>水利类</t>
  </si>
  <si>
    <t>0811</t>
  </si>
  <si>
    <t>陈元芳</t>
  </si>
  <si>
    <t>郑金海</t>
  </si>
  <si>
    <t>水务工程</t>
  </si>
  <si>
    <t>081104T</t>
  </si>
  <si>
    <t>080709W</t>
  </si>
  <si>
    <t>徐向阳</t>
  </si>
  <si>
    <t>海洋科学</t>
  </si>
  <si>
    <t>070701</t>
  </si>
  <si>
    <t>左军成</t>
  </si>
  <si>
    <t>1-70</t>
  </si>
  <si>
    <t>10-7</t>
  </si>
  <si>
    <t>地质类</t>
  </si>
  <si>
    <t>0814</t>
  </si>
  <si>
    <t>地质工程</t>
  </si>
  <si>
    <t>081401</t>
  </si>
  <si>
    <t>080106Y</t>
  </si>
  <si>
    <t>周志芳</t>
  </si>
  <si>
    <t>岳建平</t>
  </si>
  <si>
    <t>1-71</t>
  </si>
  <si>
    <t>10-2</t>
  </si>
  <si>
    <t>农业工程类</t>
  </si>
  <si>
    <t>0823</t>
  </si>
  <si>
    <t>农业水利工程</t>
  </si>
  <si>
    <t>082305</t>
  </si>
  <si>
    <t>081904</t>
  </si>
  <si>
    <t>农田水利
设施农业
水土保持</t>
  </si>
  <si>
    <t>水利水电工程</t>
  </si>
  <si>
    <t>水利水电工程
水利水电建设与管理</t>
  </si>
  <si>
    <t>10-5</t>
  </si>
  <si>
    <t>环境科学与工程类</t>
  </si>
  <si>
    <t>0825</t>
  </si>
  <si>
    <t>水资源保护
水污染控制</t>
  </si>
  <si>
    <t>环境规划与管理
环境监测与评价</t>
  </si>
  <si>
    <t>10-8</t>
  </si>
  <si>
    <t>工程管理</t>
  </si>
  <si>
    <t>120103</t>
  </si>
  <si>
    <t>110104</t>
  </si>
  <si>
    <t>劳动与社会保障</t>
  </si>
  <si>
    <t>120403</t>
  </si>
  <si>
    <t>工程力学</t>
  </si>
  <si>
    <t>080101</t>
  </si>
  <si>
    <t>1-75</t>
  </si>
  <si>
    <t>11-3</t>
  </si>
  <si>
    <t>2012</t>
  </si>
  <si>
    <t>过程装备与控制工程</t>
  </si>
  <si>
    <t>080206</t>
  </si>
  <si>
    <t>080304</t>
  </si>
  <si>
    <t>微电子技术</t>
  </si>
  <si>
    <t>南京林业大学</t>
  </si>
  <si>
    <t>交通土建工程、建筑工程</t>
  </si>
  <si>
    <t>杨平</t>
  </si>
  <si>
    <t>2001</t>
  </si>
  <si>
    <t>轻工类</t>
  </si>
  <si>
    <t>0817</t>
  </si>
  <si>
    <t>制浆造纸工艺、制浆造纸装备与控制</t>
  </si>
  <si>
    <t>印刷工程</t>
  </si>
  <si>
    <t>081703</t>
  </si>
  <si>
    <t>081404</t>
  </si>
  <si>
    <t>包装工程</t>
  </si>
  <si>
    <t>081702</t>
  </si>
  <si>
    <t>081403</t>
  </si>
  <si>
    <t>食品科学与工程</t>
  </si>
  <si>
    <t>082701</t>
  </si>
  <si>
    <t>2005</t>
  </si>
  <si>
    <t>交通运输类</t>
  </si>
  <si>
    <t>0818</t>
  </si>
  <si>
    <t>马健霄</t>
  </si>
  <si>
    <t>交通运输</t>
  </si>
  <si>
    <t>081801</t>
  </si>
  <si>
    <t>汽车运用工程、物流技术</t>
  </si>
  <si>
    <t>闵永军</t>
  </si>
  <si>
    <t>林业工程类</t>
  </si>
  <si>
    <t>0824</t>
  </si>
  <si>
    <t>林产化工</t>
  </si>
  <si>
    <t>082403</t>
  </si>
  <si>
    <t>082003</t>
  </si>
  <si>
    <t>木材科学与工程</t>
  </si>
  <si>
    <t>082402</t>
  </si>
  <si>
    <t>082002</t>
  </si>
  <si>
    <t>森林工程</t>
  </si>
  <si>
    <t>082401</t>
  </si>
  <si>
    <t>082001</t>
  </si>
  <si>
    <t>生物工程</t>
  </si>
  <si>
    <t>083001</t>
  </si>
  <si>
    <t>林学类</t>
  </si>
  <si>
    <t>0905</t>
  </si>
  <si>
    <t>林学</t>
  </si>
  <si>
    <t>090501</t>
  </si>
  <si>
    <t>090301</t>
  </si>
  <si>
    <t>农学</t>
  </si>
  <si>
    <t>园林</t>
  </si>
  <si>
    <t>090502</t>
  </si>
  <si>
    <t>090401</t>
  </si>
  <si>
    <t>方炎明</t>
  </si>
  <si>
    <t>生态学</t>
  </si>
  <si>
    <t>071004</t>
  </si>
  <si>
    <t>071402</t>
  </si>
  <si>
    <t>薛建辉</t>
  </si>
  <si>
    <t>农业经济管理类</t>
  </si>
  <si>
    <t>1203</t>
  </si>
  <si>
    <t>农林经济管理</t>
  </si>
  <si>
    <t>120301</t>
  </si>
  <si>
    <t>110401</t>
  </si>
  <si>
    <t>肖飞</t>
  </si>
  <si>
    <t>1-86</t>
  </si>
  <si>
    <t>5-1</t>
  </si>
  <si>
    <t>中医学类</t>
  </si>
  <si>
    <t>1005K</t>
  </si>
  <si>
    <t>中医学</t>
  </si>
  <si>
    <t>100501K</t>
  </si>
  <si>
    <t>100501</t>
  </si>
  <si>
    <t>5</t>
  </si>
  <si>
    <t>针灸推拿学</t>
  </si>
  <si>
    <t>100502K</t>
  </si>
  <si>
    <t>100502</t>
  </si>
  <si>
    <t>中西医临床医学</t>
  </si>
  <si>
    <t>100601K</t>
  </si>
  <si>
    <t>100505W</t>
  </si>
  <si>
    <t>5-2</t>
  </si>
  <si>
    <t>中药学类</t>
  </si>
  <si>
    <t>1008</t>
  </si>
  <si>
    <t>中药学</t>
  </si>
  <si>
    <t>100801</t>
  </si>
  <si>
    <t>100802</t>
  </si>
  <si>
    <t>中药资源与开发</t>
  </si>
  <si>
    <t>100806W</t>
  </si>
  <si>
    <t>中药制药</t>
  </si>
  <si>
    <t>100805T</t>
  </si>
  <si>
    <t>100814S</t>
  </si>
  <si>
    <t>5-3</t>
  </si>
  <si>
    <t>南京中医药大学</t>
  </si>
  <si>
    <t>1204</t>
  </si>
  <si>
    <t>公共事业管理</t>
  </si>
  <si>
    <t>管理学</t>
  </si>
  <si>
    <t>卫生事业管理、医疗保险、药事管理</t>
  </si>
  <si>
    <t>钱爱兵</t>
  </si>
  <si>
    <t>地理信息系统</t>
  </si>
  <si>
    <t>070703</t>
  </si>
  <si>
    <t>地理科学</t>
  </si>
  <si>
    <r>
      <t>地理科学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、国土资源管理与规划、地理科学</t>
    </r>
  </si>
  <si>
    <t>生物科学、生物科学（师范）、生物科学（国家理科基地）</t>
  </si>
  <si>
    <t>电气工程及其自动化（中英合作办学）、建筑电气与智能化、电气工程及其自动化</t>
  </si>
  <si>
    <t>信息技术与工业控制、工业电气自动化</t>
  </si>
  <si>
    <t>美术学类</t>
  </si>
  <si>
    <t>1304</t>
  </si>
  <si>
    <t>美术学</t>
  </si>
  <si>
    <t>130401</t>
  </si>
  <si>
    <t>050406</t>
  </si>
  <si>
    <t>美术学（师范）、书法篆刻、中国画（国画）、油画、水彩水粉、雕塑（雕刻）、装饰艺术、徐悲鸿美术教育实验班</t>
  </si>
  <si>
    <t>动画</t>
  </si>
  <si>
    <t>130310</t>
  </si>
  <si>
    <t>050418</t>
  </si>
  <si>
    <t>摄影</t>
  </si>
  <si>
    <t>130404</t>
  </si>
  <si>
    <t>050416</t>
  </si>
  <si>
    <t>摄影、摄影与媒体艺术</t>
  </si>
  <si>
    <t>思想政治教育（师范）</t>
  </si>
  <si>
    <t xml:space="preserve">1952 </t>
  </si>
  <si>
    <t>汉语言文学（师范）</t>
  </si>
  <si>
    <t>英语师范）</t>
  </si>
  <si>
    <t>1982</t>
  </si>
  <si>
    <t>历史学师范）</t>
  </si>
  <si>
    <t>数学与应用数学（师范）</t>
  </si>
  <si>
    <t>物理学（师范）</t>
  </si>
  <si>
    <t>化学（师范）</t>
  </si>
  <si>
    <t>地理科学(师范)</t>
  </si>
  <si>
    <t>生物科学（师范）</t>
  </si>
  <si>
    <t>计算机科学与技术（师范）</t>
  </si>
  <si>
    <r>
      <t>医学司法鉴定、</t>
    </r>
    <r>
      <rPr>
        <sz val="10"/>
        <rFont val="Times New Roman"/>
        <family val="1"/>
      </rPr>
      <t>2+2</t>
    </r>
    <r>
      <rPr>
        <sz val="10"/>
        <rFont val="宋体"/>
        <family val="0"/>
      </rPr>
      <t>外语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法学培养模式、</t>
    </r>
    <r>
      <rPr>
        <sz val="10"/>
        <rFont val="Times New Roman"/>
        <family val="1"/>
      </rPr>
      <t>N+2</t>
    </r>
    <r>
      <rPr>
        <sz val="10"/>
        <rFont val="宋体"/>
        <family val="0"/>
      </rPr>
      <t>国际经济法</t>
    </r>
  </si>
  <si>
    <t>应用心理学</t>
  </si>
  <si>
    <t>040202</t>
  </si>
  <si>
    <t>071502</t>
  </si>
  <si>
    <t>学校心理健康教育与咨询、人力资源开发与管理</t>
  </si>
  <si>
    <t>电子商务、工商管理</t>
  </si>
  <si>
    <t>音乐学</t>
  </si>
  <si>
    <t>130202</t>
  </si>
  <si>
    <t>050401</t>
  </si>
  <si>
    <t>经济学类</t>
  </si>
  <si>
    <t>南京艺术学院</t>
  </si>
  <si>
    <t>音乐与舞蹈学类</t>
  </si>
  <si>
    <t>1302</t>
  </si>
  <si>
    <t>音乐理论、乐器修造</t>
  </si>
  <si>
    <t>作曲与作曲技术理论</t>
  </si>
  <si>
    <t>130203</t>
  </si>
  <si>
    <t>050402</t>
  </si>
  <si>
    <t>计算机作曲、流行音乐创作</t>
  </si>
  <si>
    <t>音乐表演</t>
  </si>
  <si>
    <t>130201</t>
  </si>
  <si>
    <t>050403</t>
  </si>
  <si>
    <t>声乐演唱、中国乐器演奏、管弦与打击乐器演奏、钢琴与键盘乐器演奏、钢琴伴奏艺术、流行音乐演唱</t>
  </si>
  <si>
    <t>舞蹈编导</t>
  </si>
  <si>
    <t>130206</t>
  </si>
  <si>
    <t>050410</t>
  </si>
  <si>
    <t>舞蹈表演、昆舞表演、舞蹈音乐剧</t>
  </si>
  <si>
    <t>戏剧与影视学类</t>
  </si>
  <si>
    <t>1303</t>
  </si>
  <si>
    <r>
      <t>动画艺术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、动画技术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、卡通漫画、建筑动画</t>
    </r>
  </si>
  <si>
    <t>表演</t>
  </si>
  <si>
    <t>130301</t>
  </si>
  <si>
    <t>050412</t>
  </si>
  <si>
    <t>沈义贞</t>
  </si>
  <si>
    <t>录音艺术</t>
  </si>
  <si>
    <t>130308</t>
  </si>
  <si>
    <t>050417</t>
  </si>
  <si>
    <t>数字音乐与声音设计、音乐录音、影视录音</t>
  </si>
  <si>
    <t>绘画</t>
  </si>
  <si>
    <t>130402</t>
  </si>
  <si>
    <t>050404</t>
  </si>
  <si>
    <t>国画、油画、版画、壁画、插画、书法</t>
  </si>
  <si>
    <t>美术理论、书画鉴定、文物鉴赏与修复</t>
  </si>
  <si>
    <t>雕塑</t>
  </si>
  <si>
    <t>130403</t>
  </si>
  <si>
    <t>050405</t>
  </si>
  <si>
    <t>视觉传达设计</t>
  </si>
  <si>
    <t>视觉传达设计、环境设计、现代手工艺、首饰设计</t>
  </si>
  <si>
    <t>省属学校申报“教育部专业综合改革试点”项目</t>
  </si>
  <si>
    <t>环境设计</t>
  </si>
  <si>
    <t>130503</t>
  </si>
  <si>
    <t>产品设计</t>
  </si>
  <si>
    <t>130504</t>
  </si>
  <si>
    <t>服装与服饰设计</t>
  </si>
  <si>
    <t>130505</t>
  </si>
  <si>
    <t>设计史论、设计管理</t>
  </si>
  <si>
    <t>文化产业管理</t>
  </si>
  <si>
    <t>120210</t>
  </si>
  <si>
    <t>110310S</t>
  </si>
  <si>
    <t>影视与新媒体产业、艺术品经营、演艺经济管理、文化遗产管理</t>
  </si>
  <si>
    <t>扬州大学</t>
  </si>
  <si>
    <t>0201</t>
  </si>
  <si>
    <t>1984</t>
  </si>
  <si>
    <t>1996</t>
  </si>
  <si>
    <t>国际商务</t>
  </si>
  <si>
    <t>法学类</t>
  </si>
  <si>
    <t>0301</t>
  </si>
  <si>
    <t>1972</t>
  </si>
  <si>
    <t>社会体育指导与管理</t>
  </si>
  <si>
    <t>040303</t>
  </si>
  <si>
    <t>社会体育</t>
  </si>
  <si>
    <t>040203</t>
  </si>
  <si>
    <t>040101</t>
  </si>
  <si>
    <t>多媒体网络</t>
  </si>
  <si>
    <t xml:space="preserve">4 </t>
  </si>
  <si>
    <r>
      <t>文学</t>
    </r>
    <r>
      <rPr>
        <sz val="10"/>
        <rFont val="Times New Roman"/>
        <family val="1"/>
      </rPr>
      <t xml:space="preserve"> </t>
    </r>
  </si>
  <si>
    <t>文秘</t>
  </si>
  <si>
    <t>2008</t>
  </si>
  <si>
    <t>翻译</t>
  </si>
  <si>
    <t>商务英语</t>
  </si>
  <si>
    <t>050262</t>
  </si>
  <si>
    <t>050249S</t>
  </si>
  <si>
    <t>2009</t>
  </si>
  <si>
    <t>朝鲜语</t>
  </si>
  <si>
    <t>050209</t>
  </si>
  <si>
    <r>
      <t>050209</t>
    </r>
    <r>
      <rPr>
        <sz val="10"/>
        <rFont val="宋体"/>
        <family val="0"/>
      </rPr>
      <t>＊</t>
    </r>
  </si>
  <si>
    <t xml:space="preserve"> 4</t>
  </si>
  <si>
    <t>制药工程</t>
  </si>
  <si>
    <t>081302</t>
  </si>
  <si>
    <t>1987</t>
  </si>
  <si>
    <t>车辆工程</t>
  </si>
  <si>
    <t>080207</t>
  </si>
  <si>
    <t>080306W</t>
  </si>
  <si>
    <t>建筑电气与智能化</t>
  </si>
  <si>
    <t>081004</t>
  </si>
  <si>
    <t>080712S</t>
  </si>
  <si>
    <t>农业信息技术</t>
  </si>
  <si>
    <t>设施园艺科学与工程</t>
  </si>
  <si>
    <r>
      <t xml:space="preserve">    </t>
    </r>
    <r>
      <rPr>
        <sz val="10"/>
        <rFont val="宋体"/>
        <family val="0"/>
      </rPr>
      <t>农学</t>
    </r>
  </si>
  <si>
    <t>农用化学品工艺及营销</t>
  </si>
  <si>
    <t>农村区域发展</t>
  </si>
  <si>
    <t>120302</t>
  </si>
  <si>
    <t>110402</t>
  </si>
  <si>
    <t xml:space="preserve">  </t>
  </si>
  <si>
    <t>动物生产类</t>
  </si>
  <si>
    <t>0903</t>
  </si>
  <si>
    <t>动物营养</t>
  </si>
  <si>
    <t>水产养殖学</t>
  </si>
  <si>
    <t>090701</t>
  </si>
  <si>
    <t>专业群名称</t>
  </si>
  <si>
    <t>家用纺织品设计</t>
  </si>
  <si>
    <t>室内设计技术</t>
  </si>
  <si>
    <t>国际贸易实务</t>
  </si>
  <si>
    <t>工商企业管理</t>
  </si>
  <si>
    <t>工程造价</t>
  </si>
  <si>
    <t>建筑工程技术</t>
  </si>
  <si>
    <t>建筑工程质量与安全技术管理</t>
  </si>
  <si>
    <t>建筑装饰工程技术</t>
  </si>
  <si>
    <t>市政工程技术</t>
  </si>
  <si>
    <t>服装设计</t>
  </si>
  <si>
    <t>服装制版与工艺</t>
  </si>
  <si>
    <t>服装营销与管理</t>
  </si>
  <si>
    <t>扬州市职业大学</t>
  </si>
  <si>
    <t>专业类名称</t>
  </si>
  <si>
    <t>所涵专业</t>
  </si>
  <si>
    <t>040205</t>
  </si>
  <si>
    <t>040202K</t>
  </si>
  <si>
    <t>040204K</t>
  </si>
  <si>
    <t>电磁场与无线技术</t>
  </si>
  <si>
    <t>020106T</t>
  </si>
  <si>
    <t>080404</t>
  </si>
  <si>
    <t>教师教育类</t>
  </si>
  <si>
    <t>120208</t>
  </si>
  <si>
    <t>公安学类</t>
  </si>
  <si>
    <t>税收学</t>
  </si>
  <si>
    <t>序号</t>
  </si>
  <si>
    <t>学校</t>
  </si>
  <si>
    <t>类别</t>
  </si>
  <si>
    <t>南京大学</t>
  </si>
  <si>
    <t>专业类</t>
  </si>
  <si>
    <t>专业</t>
  </si>
  <si>
    <t>国际经济与贸易</t>
  </si>
  <si>
    <t>软件工程</t>
  </si>
  <si>
    <t>水文与水资源工程</t>
  </si>
  <si>
    <t>临床医学</t>
  </si>
  <si>
    <t>行政管理</t>
  </si>
  <si>
    <t>苏州大学</t>
  </si>
  <si>
    <t>体育学类</t>
  </si>
  <si>
    <t>医学影像学</t>
  </si>
  <si>
    <t>设计学类</t>
  </si>
  <si>
    <t>东南大学</t>
  </si>
  <si>
    <t>法学</t>
  </si>
  <si>
    <t>材料科学与工程</t>
  </si>
  <si>
    <t>生物医学工程</t>
  </si>
  <si>
    <t>南京航空航天大学</t>
  </si>
  <si>
    <t>南京理工大学</t>
  </si>
  <si>
    <t>力学类</t>
  </si>
  <si>
    <t>江苏科技大学</t>
  </si>
  <si>
    <t>高分子材料与工程</t>
  </si>
  <si>
    <t>081902T</t>
  </si>
  <si>
    <t>中国矿业大学</t>
  </si>
  <si>
    <t>消防工程</t>
  </si>
  <si>
    <t>南京工业大学</t>
  </si>
  <si>
    <t>080206</t>
  </si>
  <si>
    <t>080201</t>
  </si>
  <si>
    <t>080207</t>
  </si>
  <si>
    <t>080406</t>
  </si>
  <si>
    <t>080401</t>
  </si>
  <si>
    <t>080407</t>
  </si>
  <si>
    <t>080405</t>
  </si>
  <si>
    <t>080801</t>
  </si>
  <si>
    <t>080601</t>
  </si>
  <si>
    <t>080901</t>
  </si>
  <si>
    <t>080701</t>
  </si>
  <si>
    <t>080703</t>
  </si>
  <si>
    <t>081001</t>
  </si>
  <si>
    <t>081003</t>
  </si>
  <si>
    <t>081002</t>
  </si>
  <si>
    <t>081301</t>
  </si>
  <si>
    <t>070301</t>
  </si>
  <si>
    <t>081402</t>
  </si>
  <si>
    <t>082502</t>
  </si>
  <si>
    <t>082503</t>
  </si>
  <si>
    <t>082801</t>
  </si>
  <si>
    <t>082802</t>
  </si>
  <si>
    <t>082901</t>
  </si>
  <si>
    <t>083001</t>
  </si>
  <si>
    <t>082701</t>
  </si>
  <si>
    <t>常州大学</t>
  </si>
  <si>
    <t>南京邮电大学</t>
  </si>
  <si>
    <t>河海大学</t>
  </si>
  <si>
    <t>江南大学</t>
  </si>
  <si>
    <t>食品科学与工程类</t>
  </si>
  <si>
    <t>南京林业大学</t>
  </si>
  <si>
    <t>江苏大学</t>
  </si>
  <si>
    <t>南京信息工程大学</t>
  </si>
  <si>
    <t>数学类</t>
  </si>
  <si>
    <t>南通大学</t>
  </si>
  <si>
    <t>物理学类</t>
  </si>
  <si>
    <t>盐城工学院</t>
  </si>
  <si>
    <t>机械类</t>
  </si>
  <si>
    <t>机械设计制造及其自动化</t>
  </si>
  <si>
    <t>080202</t>
  </si>
  <si>
    <t>过程装备与控制工程</t>
  </si>
  <si>
    <t>机械电子工程</t>
  </si>
  <si>
    <t>080204</t>
  </si>
  <si>
    <t>车辆工程</t>
  </si>
  <si>
    <t>材料类</t>
  </si>
  <si>
    <t>金属材料工程</t>
  </si>
  <si>
    <t>复合材料与工程</t>
  </si>
  <si>
    <t>080408</t>
  </si>
  <si>
    <t>土木类</t>
  </si>
  <si>
    <t>土木工程</t>
  </si>
  <si>
    <t>建筑环境与能源应用工程</t>
  </si>
  <si>
    <t>给排水科学与工程</t>
  </si>
  <si>
    <t>建筑电气与智能化</t>
  </si>
  <si>
    <t>081004</t>
  </si>
  <si>
    <t>环境设计</t>
  </si>
  <si>
    <t>130503</t>
  </si>
  <si>
    <t>视觉传达设计</t>
  </si>
  <si>
    <t>130502</t>
  </si>
  <si>
    <t>产品设计</t>
  </si>
  <si>
    <t>130504</t>
  </si>
  <si>
    <t>服装与服饰设计</t>
  </si>
  <si>
    <t>130505</t>
  </si>
  <si>
    <t>电气工程及其自动化</t>
  </si>
  <si>
    <t>化学工程与工艺</t>
  </si>
  <si>
    <t>环境工程</t>
  </si>
  <si>
    <t>南京农业大学</t>
  </si>
  <si>
    <t>农业电气化</t>
  </si>
  <si>
    <t>082303</t>
  </si>
  <si>
    <t>南京医科大学</t>
  </si>
  <si>
    <t>100203TK</t>
  </si>
  <si>
    <t>公共卫生与预防医学类</t>
  </si>
  <si>
    <t>生物医学工程类</t>
  </si>
  <si>
    <t>药学类</t>
  </si>
  <si>
    <t>南京中医药大学</t>
  </si>
  <si>
    <t>中国药科大学</t>
  </si>
  <si>
    <t>083002T</t>
  </si>
  <si>
    <t>药学</t>
  </si>
  <si>
    <t>南京师范大学</t>
  </si>
  <si>
    <t>日语</t>
  </si>
  <si>
    <t>新闻学</t>
  </si>
  <si>
    <t>广播电视学</t>
  </si>
  <si>
    <t>信息与计算科学</t>
  </si>
  <si>
    <t>化学</t>
  </si>
  <si>
    <t>电气类</t>
  </si>
  <si>
    <t>计算机科学与技术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</si>
  <si>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</si>
  <si>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</si>
  <si>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</si>
  <si>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</si>
  <si>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</si>
  <si>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</si>
  <si>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</si>
  <si>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动画</t>
  </si>
  <si>
    <t>戏剧影视文学</t>
  </si>
  <si>
    <t>美术学</t>
  </si>
  <si>
    <t>历史学</t>
  </si>
  <si>
    <t>常熟理工学院</t>
  </si>
  <si>
    <t>自动化类</t>
  </si>
  <si>
    <t>淮阴工学院</t>
  </si>
  <si>
    <t>生物工程类</t>
  </si>
  <si>
    <t>常州工学院</t>
  </si>
  <si>
    <t>扬州大学</t>
  </si>
  <si>
    <t>动物医学</t>
  </si>
  <si>
    <t>三江学院</t>
  </si>
  <si>
    <t>南京工程学院</t>
  </si>
  <si>
    <t>财政学类</t>
  </si>
  <si>
    <t>金融学类</t>
  </si>
  <si>
    <t>保险学</t>
  </si>
  <si>
    <t>管理科学与工程类</t>
  </si>
  <si>
    <t>工商管理类</t>
  </si>
  <si>
    <t>南京晓庄学院</t>
  </si>
  <si>
    <t>化学类</t>
  </si>
  <si>
    <t>江苏理工学院</t>
  </si>
  <si>
    <t>淮海工学院</t>
  </si>
  <si>
    <t>徐州工程学院</t>
  </si>
  <si>
    <t>南京森林警察学院</t>
  </si>
  <si>
    <t>无锡太湖学院</t>
  </si>
  <si>
    <t>金陵科技学院</t>
  </si>
  <si>
    <t>120204</t>
  </si>
  <si>
    <t>中国传媒大学南广学院</t>
  </si>
  <si>
    <t>宿迁学院</t>
  </si>
  <si>
    <t>江苏第二师范学院</t>
  </si>
  <si>
    <t>汉语言文学</t>
  </si>
  <si>
    <t>050101</t>
  </si>
  <si>
    <t>工商管理</t>
  </si>
  <si>
    <t>市场营销</t>
  </si>
  <si>
    <t>财务管理</t>
  </si>
  <si>
    <t>人力资源管理</t>
  </si>
  <si>
    <t>应用统计学</t>
  </si>
  <si>
    <t>071202</t>
  </si>
  <si>
    <t>专业代码</t>
  </si>
  <si>
    <t>江苏省“十二五”高等学校重点专业验收名单（本科）</t>
  </si>
  <si>
    <t>原专业
代码</t>
  </si>
  <si>
    <t>数控技术</t>
  </si>
  <si>
    <t>机械制造与自动化</t>
  </si>
  <si>
    <t>数控设备应用与维护</t>
  </si>
  <si>
    <t>材料成型与控制技术</t>
  </si>
  <si>
    <t>模具设计与制造</t>
  </si>
  <si>
    <t>电气自动化技术</t>
  </si>
  <si>
    <t>机电一体化技术</t>
  </si>
  <si>
    <t>工业过程自动化技术</t>
  </si>
  <si>
    <t>自动化生产设备应用</t>
  </si>
  <si>
    <t>智能控制技术</t>
  </si>
  <si>
    <t>物联网应用技术</t>
  </si>
  <si>
    <t>电子信息工程技术</t>
  </si>
  <si>
    <t>应用电子技术</t>
  </si>
  <si>
    <t>计算机应用技术</t>
  </si>
  <si>
    <t>软件技术</t>
  </si>
  <si>
    <t>市场营销</t>
  </si>
  <si>
    <t>物流管理</t>
  </si>
  <si>
    <t>工商企业管理</t>
  </si>
  <si>
    <t>电子商务</t>
  </si>
  <si>
    <t>建筑工程技术</t>
  </si>
  <si>
    <t>建筑钢结构工程技术</t>
  </si>
  <si>
    <t>工程测量技术</t>
  </si>
  <si>
    <t>供热通风与空调工程技术</t>
  </si>
  <si>
    <t>建筑设备工程技术</t>
  </si>
  <si>
    <t>建筑电气工程技术</t>
  </si>
  <si>
    <t>给排水工程技术</t>
  </si>
  <si>
    <t>建筑智能化工程技术</t>
  </si>
  <si>
    <t>建筑装饰工程技术</t>
  </si>
  <si>
    <t>建筑室内设计</t>
  </si>
  <si>
    <t>艺术设计</t>
  </si>
  <si>
    <t>物流管理</t>
  </si>
  <si>
    <t>市场营销</t>
  </si>
  <si>
    <t>生物质能应用技术</t>
  </si>
  <si>
    <t>电气自动化技术</t>
  </si>
  <si>
    <t>建筑智能化工程技术</t>
  </si>
  <si>
    <t>光电技术应用</t>
  </si>
  <si>
    <t>通信技术</t>
  </si>
  <si>
    <t>机电设备维修与管理</t>
  </si>
  <si>
    <t>机械设计与制造</t>
  </si>
  <si>
    <t>家用纺织品设计</t>
  </si>
  <si>
    <t>广告设计与制作
展示艺术设计
环境艺术设计</t>
  </si>
  <si>
    <t>国际商务</t>
  </si>
  <si>
    <t>电子商务</t>
  </si>
  <si>
    <t>国际贸易实务</t>
  </si>
  <si>
    <t>工商企业管理</t>
  </si>
  <si>
    <t>工程造价</t>
  </si>
  <si>
    <t>建筑工程技术</t>
  </si>
  <si>
    <t>建筑装饰工程技术</t>
  </si>
  <si>
    <t>市政工程技术</t>
  </si>
  <si>
    <t>服装与服饰设计</t>
  </si>
  <si>
    <t>服装设计与工艺</t>
  </si>
  <si>
    <t>环境艺术设计</t>
  </si>
  <si>
    <t>环境艺术设计</t>
  </si>
  <si>
    <t>陶瓷设计与工艺</t>
  </si>
  <si>
    <t>服装表演</t>
  </si>
  <si>
    <t>视觉传播设计与制作</t>
  </si>
  <si>
    <t>摄影摄像技术</t>
  </si>
  <si>
    <t>影视动画</t>
  </si>
  <si>
    <t>软件技术</t>
  </si>
  <si>
    <t>计算机网络技术</t>
  </si>
  <si>
    <t>电子商务</t>
  </si>
  <si>
    <t>智能监控技术应用</t>
  </si>
  <si>
    <t>药品生产技术</t>
  </si>
  <si>
    <t>药品生产技术</t>
  </si>
  <si>
    <t>应用化工技术</t>
  </si>
  <si>
    <t>建筑工程技术</t>
  </si>
  <si>
    <t>工程造价</t>
  </si>
  <si>
    <t>建设工程监理</t>
  </si>
  <si>
    <t>建筑装饰工程技术</t>
  </si>
  <si>
    <t>建筑设计</t>
  </si>
  <si>
    <t>机械制造与自动化</t>
  </si>
  <si>
    <t>模具设计与制造</t>
  </si>
  <si>
    <t>机电一体化技术</t>
  </si>
  <si>
    <t>机械设计与制造</t>
  </si>
  <si>
    <t>广告设计与制作</t>
  </si>
  <si>
    <t>环境艺术设计</t>
  </si>
  <si>
    <t>视觉传播设计与制作</t>
  </si>
  <si>
    <t>产品艺术设计</t>
  </si>
  <si>
    <t>旅游管理</t>
  </si>
  <si>
    <t>酒店管理</t>
  </si>
  <si>
    <t>旅游英语</t>
  </si>
  <si>
    <t>应用电子技术</t>
  </si>
  <si>
    <t>电气自动化技术</t>
  </si>
  <si>
    <t>汽车电子技术</t>
  </si>
  <si>
    <t>物联网应用技术</t>
  </si>
  <si>
    <t>建设工程管理</t>
  </si>
  <si>
    <t>数控技术</t>
  </si>
  <si>
    <t>自动化生产设备应用</t>
  </si>
  <si>
    <t>精细化工技术</t>
  </si>
  <si>
    <t>药品生产技术</t>
  </si>
  <si>
    <t>环境工程技术</t>
  </si>
  <si>
    <t>高分子材料工程技术</t>
  </si>
  <si>
    <t>微电子技术</t>
  </si>
  <si>
    <t>电子信息工程技术</t>
  </si>
  <si>
    <t>财务管理</t>
  </si>
  <si>
    <t>会计
审计</t>
  </si>
  <si>
    <t>现代纺织技术</t>
  </si>
  <si>
    <t>纺织品检验与贸易</t>
  </si>
  <si>
    <t>纺织品设计</t>
  </si>
  <si>
    <t>国际经济与贸易</t>
  </si>
  <si>
    <t>物流管理</t>
  </si>
  <si>
    <t>市场营销</t>
  </si>
  <si>
    <t>计算机网络技术</t>
  </si>
  <si>
    <t>软件技术</t>
  </si>
  <si>
    <t>计算机信息管理</t>
  </si>
  <si>
    <t>计算机应用技术</t>
  </si>
  <si>
    <t>电子商务</t>
  </si>
  <si>
    <t>小学教育</t>
  </si>
  <si>
    <t>学前教育</t>
  </si>
  <si>
    <t>青少年工作与管理</t>
  </si>
  <si>
    <t>食品营养与卫生</t>
  </si>
  <si>
    <t>心理咨询</t>
  </si>
  <si>
    <t>环境艺术设计</t>
  </si>
  <si>
    <t>美术教育</t>
  </si>
  <si>
    <t>动漫制作技术</t>
  </si>
  <si>
    <t>数学教育</t>
  </si>
  <si>
    <t>信息统计与分析</t>
  </si>
  <si>
    <t>保险</t>
  </si>
  <si>
    <t>会计
审计</t>
  </si>
  <si>
    <t>审计</t>
  </si>
  <si>
    <t>财务管理</t>
  </si>
  <si>
    <t>旅游管理</t>
  </si>
  <si>
    <t>电子商务</t>
  </si>
  <si>
    <t>环境艺术设计</t>
  </si>
  <si>
    <t>建筑室内设计</t>
  </si>
  <si>
    <t>数字媒体艺术设计</t>
  </si>
  <si>
    <t>食品营养与检测</t>
  </si>
  <si>
    <t>商检技术</t>
  </si>
  <si>
    <t>食品质量与安全
药品质量与安全</t>
  </si>
  <si>
    <t>制冷与空调技术</t>
  </si>
  <si>
    <t>特殊教育</t>
  </si>
  <si>
    <t>小学教育</t>
  </si>
  <si>
    <t>社区康复</t>
  </si>
  <si>
    <t>社区康复</t>
  </si>
  <si>
    <t>音乐教育</t>
  </si>
  <si>
    <t>社会工作</t>
  </si>
  <si>
    <t>社区管理与服务</t>
  </si>
  <si>
    <t>道路桥梁工程技术</t>
  </si>
  <si>
    <t>风力发电工程技术</t>
  </si>
  <si>
    <t>生物质能应用技术</t>
  </si>
  <si>
    <t>工商企业管理</t>
  </si>
  <si>
    <t>国际商务</t>
  </si>
  <si>
    <t>护理</t>
  </si>
  <si>
    <t>康复治疗技术</t>
  </si>
  <si>
    <t>药学</t>
  </si>
  <si>
    <t>通信技术</t>
  </si>
  <si>
    <t>通信系统运行管理</t>
  </si>
  <si>
    <t>信息安全与管理</t>
  </si>
  <si>
    <t>数字媒体艺术设计</t>
  </si>
  <si>
    <t>影视动画</t>
  </si>
  <si>
    <t>工商企业管理</t>
  </si>
  <si>
    <t>建筑智能化工程技术</t>
  </si>
  <si>
    <t>船舶工程技术</t>
  </si>
  <si>
    <t>焊接技术与自动化</t>
  </si>
  <si>
    <t>航海技术</t>
  </si>
  <si>
    <t>水路运输与海事管理</t>
  </si>
  <si>
    <t>港口与航运管理</t>
  </si>
  <si>
    <t>移动通信技术</t>
  </si>
  <si>
    <t>集装箱运输管理</t>
  </si>
  <si>
    <t>报关与国际货运</t>
  </si>
  <si>
    <t>交通运营管理</t>
  </si>
  <si>
    <t>数字媒体应用技术</t>
  </si>
  <si>
    <t>汽车检测与维修技术
汽车运用与维修技术</t>
  </si>
  <si>
    <t>光伏工程技术</t>
  </si>
  <si>
    <t>康复工程技术</t>
  </si>
  <si>
    <t>药品生产技术</t>
  </si>
  <si>
    <t>药品质量与安全</t>
  </si>
  <si>
    <t>药品经营与管理</t>
  </si>
  <si>
    <t>环境监测与控制技术</t>
  </si>
  <si>
    <t>食品生物技术
化工生物技术
药品生物技术
农业生物技术</t>
  </si>
  <si>
    <t>国土资源调查与管理</t>
  </si>
  <si>
    <t>工程测量技术</t>
  </si>
  <si>
    <t>摄影测量与遥感技术</t>
  </si>
  <si>
    <t>测绘地理信息技术</t>
  </si>
  <si>
    <t>园艺技术</t>
  </si>
  <si>
    <t>园林技术</t>
  </si>
  <si>
    <t>绿色食品生产与检验</t>
  </si>
  <si>
    <t>植物保护与检疫技术</t>
  </si>
  <si>
    <t>设施农业与装备</t>
  </si>
  <si>
    <t>农产品加工与质量检测</t>
  </si>
  <si>
    <t>园林工程技术</t>
  </si>
  <si>
    <t>环境评价与咨询服务</t>
  </si>
  <si>
    <t>环境监测与控制技术</t>
  </si>
  <si>
    <t>环境工程技术</t>
  </si>
  <si>
    <t>制冷与空调技术</t>
  </si>
  <si>
    <t>国际贸易实务</t>
  </si>
  <si>
    <t>商务英语</t>
  </si>
  <si>
    <t>金融管理</t>
  </si>
  <si>
    <t>数控设备应用与维护</t>
  </si>
  <si>
    <t>电子测量技术与仪器</t>
  </si>
  <si>
    <t>助产</t>
  </si>
  <si>
    <t>中药学</t>
  </si>
  <si>
    <t>医学检验技术</t>
  </si>
  <si>
    <t>卫生检验与检疫技术</t>
  </si>
  <si>
    <t>医学营养</t>
  </si>
  <si>
    <t>烹调工艺与营养</t>
  </si>
  <si>
    <t>建筑室内设计</t>
  </si>
  <si>
    <t>船舶舾装工程技术</t>
  </si>
  <si>
    <t>船舶检验</t>
  </si>
  <si>
    <t>建筑钢结构工程技术</t>
  </si>
  <si>
    <t>轮机工程技术</t>
  </si>
  <si>
    <t>船舶机械工程技术</t>
  </si>
  <si>
    <t>机械设计与制造</t>
  </si>
  <si>
    <t>港口机械与自动控制</t>
  </si>
  <si>
    <t>汽车运用与维修技术</t>
  </si>
  <si>
    <t>汽车营销与服务</t>
  </si>
  <si>
    <t>汽车车身维修技术</t>
  </si>
  <si>
    <t>道路养护与管理</t>
  </si>
  <si>
    <t>道路桥梁工程技术</t>
  </si>
  <si>
    <t>城市轨道交通工程技术</t>
  </si>
  <si>
    <t>港口物流管理</t>
  </si>
  <si>
    <t>计算机系统与维护</t>
  </si>
  <si>
    <t>信息安全与管理</t>
  </si>
  <si>
    <t>国际经济与贸易</t>
  </si>
  <si>
    <t>物流管理</t>
  </si>
  <si>
    <t>电子商务</t>
  </si>
  <si>
    <t>商务英语</t>
  </si>
  <si>
    <t>畜牧兽医</t>
  </si>
  <si>
    <t>食品生物技术
化工生物技术
药品生物技术
农业生物技术</t>
  </si>
  <si>
    <t>水产养殖技术</t>
  </si>
  <si>
    <t>宠物养护与驯导</t>
  </si>
  <si>
    <t>宠物养护与驯导</t>
  </si>
  <si>
    <t>动物医学</t>
  </si>
  <si>
    <t>动物医学</t>
  </si>
  <si>
    <t>动物药学</t>
  </si>
  <si>
    <t>食品营养与检测</t>
  </si>
  <si>
    <t>食品加工技术</t>
  </si>
  <si>
    <t>农产品加工与质量检测</t>
  </si>
  <si>
    <t>食品质量与安全
药品质量与安全</t>
  </si>
  <si>
    <t>机电一体化技术</t>
  </si>
  <si>
    <t>现代纺织技术</t>
  </si>
  <si>
    <t>电气自动化技术</t>
  </si>
  <si>
    <t>计算机网络技术</t>
  </si>
  <si>
    <t>染整技术</t>
  </si>
  <si>
    <t>纺织品设计</t>
  </si>
  <si>
    <t>报关与国际货运</t>
  </si>
  <si>
    <t>服装与服饰设计</t>
  </si>
  <si>
    <t>纺织品检验与贸易</t>
  </si>
  <si>
    <t>酒店管理</t>
  </si>
  <si>
    <t>市场营销</t>
  </si>
  <si>
    <t>旅游英语</t>
  </si>
  <si>
    <t>园艺技术</t>
  </si>
  <si>
    <t>休闲农业</t>
  </si>
  <si>
    <t>园林技术</t>
  </si>
  <si>
    <t>园林工程技术</t>
  </si>
  <si>
    <t>环境艺术设计</t>
  </si>
  <si>
    <t>环境艺术设计</t>
  </si>
  <si>
    <t>作物生产技术</t>
  </si>
  <si>
    <t>现代农业技术</t>
  </si>
  <si>
    <t>微电子技术</t>
  </si>
  <si>
    <t>应用电子技术</t>
  </si>
  <si>
    <t>电子产品质量检测</t>
  </si>
  <si>
    <t>光电技术应用</t>
  </si>
  <si>
    <t>电子制造技术与设备</t>
  </si>
  <si>
    <t>数控技术</t>
  </si>
  <si>
    <t>模具设计与制造</t>
  </si>
  <si>
    <t>机械设计与制造</t>
  </si>
  <si>
    <t>移动通信技术</t>
  </si>
  <si>
    <t>通信系统运行管理</t>
  </si>
  <si>
    <t>物联网应用技术</t>
  </si>
  <si>
    <t>软件技术</t>
  </si>
  <si>
    <t>保险</t>
  </si>
  <si>
    <t>学前教育</t>
  </si>
  <si>
    <t>音乐教育</t>
  </si>
  <si>
    <t>美术教育</t>
  </si>
  <si>
    <t>建筑工程技术</t>
  </si>
  <si>
    <t>建筑室内设计</t>
  </si>
  <si>
    <t>道路桥梁工程技术</t>
  </si>
  <si>
    <t>应用化工技术</t>
  </si>
  <si>
    <t>精细化工技术</t>
  </si>
  <si>
    <t>应用化工技术</t>
  </si>
  <si>
    <t>高分子材料工程技术</t>
  </si>
  <si>
    <t>高分子合成技术</t>
  </si>
  <si>
    <t>材料工程技术</t>
  </si>
  <si>
    <t>环境工程技术</t>
  </si>
  <si>
    <t>计算机应用技术</t>
  </si>
  <si>
    <t>数字媒体应用技术</t>
  </si>
  <si>
    <t>电子信息工程技术</t>
  </si>
  <si>
    <t>通信技术</t>
  </si>
  <si>
    <t>数控设备应用与维护</t>
  </si>
  <si>
    <t>会计
审计</t>
  </si>
  <si>
    <t>国际贸易实务</t>
  </si>
  <si>
    <t>汽车检测与维修技术
汽车运用与维修技术</t>
  </si>
  <si>
    <t>汽车营销与服务</t>
  </si>
  <si>
    <t>汽车电子技术</t>
  </si>
  <si>
    <t>汽车运用与维修技术</t>
  </si>
  <si>
    <t>影视动画</t>
  </si>
  <si>
    <t>动漫制作技术</t>
  </si>
  <si>
    <t>数字媒体应用技术</t>
  </si>
  <si>
    <t>工程造价</t>
  </si>
  <si>
    <t>市政工程技术</t>
  </si>
  <si>
    <t>给排水工程技术</t>
  </si>
  <si>
    <t>机械制造与自动化</t>
  </si>
  <si>
    <t>高分子材料加工技术</t>
  </si>
  <si>
    <t>焊接技术与自动化</t>
  </si>
  <si>
    <t>理化测试与质检技术</t>
  </si>
  <si>
    <t>工业分析技术</t>
  </si>
  <si>
    <t>建设工程监理</t>
  </si>
  <si>
    <t>建筑装饰工程技术</t>
  </si>
  <si>
    <t>药品生产技术</t>
  </si>
  <si>
    <t>药品生产技术</t>
  </si>
  <si>
    <t>药品质量与安全</t>
  </si>
  <si>
    <t>园艺技术</t>
  </si>
  <si>
    <t>动物医学</t>
  </si>
  <si>
    <t>宠物养护与驯导</t>
  </si>
  <si>
    <t>食品生物技术</t>
  </si>
  <si>
    <t>食品贮运与营销</t>
  </si>
  <si>
    <t>食品质量与安全</t>
  </si>
  <si>
    <t>电气自动化技术</t>
  </si>
  <si>
    <t>电力系统自动化技术</t>
  </si>
  <si>
    <t>铁道交通运营管理</t>
  </si>
  <si>
    <t>高速铁路客运乘务</t>
  </si>
  <si>
    <t>铁道机车</t>
  </si>
  <si>
    <t>动车组检修技术</t>
  </si>
  <si>
    <t>铁道供电技术</t>
  </si>
  <si>
    <t>铁道信号自动控制
铁道通信与信息化技术</t>
  </si>
  <si>
    <t>铁道信号自动控制</t>
  </si>
  <si>
    <t>高分子材料加工技术</t>
  </si>
  <si>
    <t>材料工程技术</t>
  </si>
  <si>
    <t>光伏材料制备技术</t>
  </si>
  <si>
    <t>化工生物技术</t>
  </si>
  <si>
    <t>工业分析技术</t>
  </si>
  <si>
    <t>工业设计</t>
  </si>
  <si>
    <t>影视多媒体技术</t>
  </si>
  <si>
    <t>录音技术与艺术</t>
  </si>
  <si>
    <t>连锁经营管理</t>
  </si>
  <si>
    <t>经济信息管理</t>
  </si>
  <si>
    <t>电子制造技术与设备</t>
  </si>
  <si>
    <t>电子电路设计与工艺</t>
  </si>
  <si>
    <t>光电技术应用</t>
  </si>
  <si>
    <t>材料成型与控制技术</t>
  </si>
  <si>
    <t>理化测试与质检技术</t>
  </si>
  <si>
    <t>精密机械技术</t>
  </si>
  <si>
    <t>机电设备维修与管理</t>
  </si>
  <si>
    <t>会展策划与管理</t>
  </si>
  <si>
    <t>休闲服务与管理</t>
  </si>
  <si>
    <t>陶瓷设计与工艺</t>
  </si>
  <si>
    <t>工艺美术品设计</t>
  </si>
  <si>
    <t>建筑室内设计
室内艺术设计</t>
  </si>
  <si>
    <t>服装与服饰设计</t>
  </si>
  <si>
    <t>针织技术与针织服装</t>
  </si>
  <si>
    <t>服装陈列与展示设计</t>
  </si>
  <si>
    <t>游戏设计</t>
  </si>
  <si>
    <t>视觉传播设计与制作</t>
  </si>
  <si>
    <t>针织技术与针织服装</t>
  </si>
  <si>
    <t>机械设计与制造</t>
  </si>
  <si>
    <t>艺术设计</t>
  </si>
  <si>
    <t>财务管理</t>
  </si>
  <si>
    <t>会计</t>
  </si>
  <si>
    <t>统计与会计核算</t>
  </si>
  <si>
    <t>保险</t>
  </si>
  <si>
    <t>石油化工技术</t>
  </si>
  <si>
    <t>市政工程技术</t>
  </si>
  <si>
    <t>工业过程自动化技术</t>
  </si>
  <si>
    <t>国际金融</t>
  </si>
  <si>
    <t>摄影摄像技术</t>
  </si>
  <si>
    <t>广播影视节目制作</t>
  </si>
  <si>
    <t>商务管理</t>
  </si>
  <si>
    <t>餐饮管理</t>
  </si>
  <si>
    <t>烹调工艺与营养</t>
  </si>
  <si>
    <t>西餐工艺</t>
  </si>
  <si>
    <t>中西面点工艺</t>
  </si>
  <si>
    <t>食品营养与卫生
营养配餐</t>
  </si>
  <si>
    <t>嵌入式技术与应用</t>
  </si>
  <si>
    <t>电信服务与管理</t>
  </si>
  <si>
    <t>软件技术</t>
  </si>
  <si>
    <t>物业管理</t>
  </si>
  <si>
    <t>特殊教育</t>
  </si>
  <si>
    <t>英语教育</t>
  </si>
  <si>
    <t>畜牧兽医</t>
  </si>
  <si>
    <t>650103
650110
650111</t>
  </si>
  <si>
    <t>630302
630303</t>
  </si>
  <si>
    <t>670103K</t>
  </si>
  <si>
    <t>670102K</t>
  </si>
  <si>
    <t>670113K</t>
  </si>
  <si>
    <t>670105K</t>
  </si>
  <si>
    <t>590103
590204</t>
  </si>
  <si>
    <t>670118K</t>
  </si>
  <si>
    <t>670112K</t>
  </si>
  <si>
    <t>560702
600209</t>
  </si>
  <si>
    <t>570101
570102
570103
570104</t>
  </si>
  <si>
    <t>600106
600107</t>
  </si>
  <si>
    <t>540104
650109</t>
  </si>
  <si>
    <t>590106
640203</t>
  </si>
  <si>
    <t>670106K</t>
  </si>
  <si>
    <t>570101
570102
570103
570104</t>
  </si>
  <si>
    <t>嵌入式技术与应用</t>
  </si>
  <si>
    <t>建筑工程技术</t>
  </si>
  <si>
    <t>文物修复与保护</t>
  </si>
  <si>
    <t>文物鉴定与修复</t>
  </si>
  <si>
    <t>嵌入式技术与应用</t>
  </si>
  <si>
    <t>嵌入式系统工程</t>
  </si>
  <si>
    <t>农村环境保护</t>
  </si>
  <si>
    <t>农业环境保护技术</t>
  </si>
  <si>
    <t>种子生产与经营</t>
  </si>
  <si>
    <t>嵌入式技术与应用</t>
  </si>
  <si>
    <t>广播电视技术</t>
  </si>
  <si>
    <t>汽车检测与维修技术</t>
  </si>
  <si>
    <t>生物技术及应用</t>
  </si>
  <si>
    <t>食品药品监督管理</t>
  </si>
  <si>
    <t>食品加工与营养配餐</t>
  </si>
  <si>
    <t>铁道通信信号</t>
  </si>
  <si>
    <t>会计与审计</t>
  </si>
  <si>
    <t>广告与会展</t>
  </si>
  <si>
    <t>工业环保与安全技术</t>
  </si>
  <si>
    <t>专业撤销</t>
  </si>
  <si>
    <t>微生物技术及应用</t>
  </si>
  <si>
    <t>苏州工艺美术职业技术学院</t>
  </si>
  <si>
    <t>常州信息职业技术学院</t>
  </si>
  <si>
    <t>苏州农业职业技术学院</t>
  </si>
  <si>
    <t>建工技术与管理</t>
  </si>
  <si>
    <t>装饰艺术设计</t>
  </si>
  <si>
    <t>软件技术与数字媒体设计</t>
  </si>
  <si>
    <t>环境保护技术</t>
  </si>
  <si>
    <t>现代农业</t>
  </si>
  <si>
    <t>软件技术</t>
  </si>
  <si>
    <t>苏州健雄职业技术学院</t>
  </si>
  <si>
    <t>苏州健雄职业技术学院</t>
  </si>
  <si>
    <t>江苏食品药品职业技术学院</t>
  </si>
  <si>
    <t>江苏食品药品职业技术学院</t>
  </si>
  <si>
    <t>南京科技职业学院</t>
  </si>
  <si>
    <t>南京科技职业学院</t>
  </si>
  <si>
    <t>南京特殊教育师范学院</t>
  </si>
  <si>
    <t>南京特殊教育师范学院</t>
  </si>
  <si>
    <t>南通科技职业学院</t>
  </si>
  <si>
    <t>南通科技职业学院</t>
  </si>
  <si>
    <t>江苏工程职业技术学院</t>
  </si>
  <si>
    <t>江苏工程职业技术学院</t>
  </si>
  <si>
    <t>南通理工学院</t>
  </si>
  <si>
    <t>盐城工业职业技术学院</t>
  </si>
  <si>
    <t>盐城工业职业技术学院</t>
  </si>
  <si>
    <t>江苏农牧科技职业学院</t>
  </si>
  <si>
    <t>江苏农牧科技职业学院</t>
  </si>
  <si>
    <t>南京审计大学</t>
  </si>
  <si>
    <t>南京审计大学</t>
  </si>
  <si>
    <t>苏州科技大学</t>
  </si>
  <si>
    <t>徐州医科大学</t>
  </si>
  <si>
    <t>徐州医科大学</t>
  </si>
  <si>
    <t>南京邮电大学（前南京人口管理干部学院）</t>
  </si>
  <si>
    <t>南京邮电大学（前南京人口管理干部学院）</t>
  </si>
  <si>
    <t>扬州市职业大学（前扬州环境资源职业技术学院）</t>
  </si>
  <si>
    <t>扬州市职业大学（前扬州环境资源职业技术学院）</t>
  </si>
  <si>
    <t>江苏省“十二五”高等学校重点专业验收名单（高职高专）</t>
  </si>
  <si>
    <t>现专业名称</t>
  </si>
  <si>
    <t>原专业名称</t>
  </si>
  <si>
    <t>注：现专业名称及现专业代码已根据《普通高等学校高等职业教育（专科）专业目录（2015年）》进行了调整。</t>
  </si>
  <si>
    <t>现专业代码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</si>
</sst>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0.5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6"/>
      <name val="宋体"/>
      <family val="0"/>
    </font>
    <font>
      <sz val="7"/>
      <name val="宋体"/>
      <family val="0"/>
    </font>
    <font>
      <b/>
      <sz val="6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21" borderId="8" applyNumberFormat="0" applyAlignment="0" applyProtection="0"/>
    <xf numFmtId="0" fontId="59" fillId="30" borderId="5" applyNumberFormat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top" shrinkToFit="1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top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justify" vertical="center" wrapText="1" shrinkToFi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33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32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9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32" borderId="18" xfId="0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justify" vertical="center" shrinkToFi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vertical="center" wrapText="1" shrinkToFit="1"/>
    </xf>
    <xf numFmtId="0" fontId="10" fillId="0" borderId="18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justify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shrinkToFit="1"/>
    </xf>
    <xf numFmtId="49" fontId="8" fillId="36" borderId="18" xfId="0" applyNumberFormat="1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8"/>
  <sheetViews>
    <sheetView zoomScalePageLayoutView="0" workbookViewId="0" topLeftCell="C439">
      <selection activeCell="AI458" sqref="AI458"/>
    </sheetView>
  </sheetViews>
  <sheetFormatPr defaultColWidth="9.00390625" defaultRowHeight="14.25"/>
  <cols>
    <col min="1" max="1" width="4.125" style="1" hidden="1" customWidth="1"/>
    <col min="2" max="2" width="1.75390625" style="1" hidden="1" customWidth="1"/>
    <col min="3" max="3" width="5.625" style="3" customWidth="1"/>
    <col min="4" max="4" width="6.75390625" style="3" hidden="1" customWidth="1"/>
    <col min="5" max="5" width="13.875" style="4" hidden="1" customWidth="1"/>
    <col min="6" max="6" width="18.50390625" style="3" customWidth="1"/>
    <col min="7" max="7" width="11.875" style="3" customWidth="1"/>
    <col min="8" max="8" width="18.25390625" style="5" customWidth="1"/>
    <col min="9" max="9" width="6.875" style="1" customWidth="1"/>
    <col min="10" max="10" width="6.50390625" style="1" hidden="1" customWidth="1"/>
    <col min="11" max="11" width="21.25390625" style="1" customWidth="1"/>
    <col min="12" max="12" width="11.875" style="1" customWidth="1"/>
    <col min="13" max="13" width="9.00390625" style="29" hidden="1" customWidth="1"/>
    <col min="14" max="14" width="17.875" style="1" customWidth="1"/>
    <col min="15" max="15" width="14.00390625" style="1" customWidth="1"/>
    <col min="16" max="16" width="9.00390625" style="29" hidden="1" customWidth="1"/>
    <col min="17" max="19" width="9.00390625" style="1" hidden="1" customWidth="1"/>
    <col min="20" max="20" width="20.125" style="1" hidden="1" customWidth="1"/>
    <col min="21" max="22" width="9.00390625" style="1" hidden="1" customWidth="1"/>
    <col min="23" max="23" width="14.375" style="1" hidden="1" customWidth="1"/>
    <col min="24" max="24" width="10.875" style="1" hidden="1" customWidth="1"/>
    <col min="25" max="25" width="13.00390625" style="5" hidden="1" customWidth="1"/>
    <col min="26" max="26" width="15.625" style="1" hidden="1" customWidth="1"/>
    <col min="27" max="28" width="5.75390625" style="1" hidden="1" customWidth="1"/>
    <col min="29" max="29" width="5.375" style="1" hidden="1" customWidth="1"/>
    <col min="30" max="30" width="12.00390625" style="5" hidden="1" customWidth="1"/>
    <col min="31" max="16384" width="9.00390625" style="1" customWidth="1"/>
  </cols>
  <sheetData>
    <row r="1" spans="1:30" ht="29.25" customHeight="1">
      <c r="A1" s="165" t="s">
        <v>1811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  <c r="M1" s="166"/>
      <c r="N1" s="166"/>
      <c r="O1" s="166"/>
      <c r="P1" s="167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30" ht="23.25" customHeight="1">
      <c r="A2" s="63"/>
      <c r="B2" s="63"/>
      <c r="C2" s="138" t="s">
        <v>1812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71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5.75" customHeight="1">
      <c r="A3" s="20"/>
      <c r="B3" s="30"/>
      <c r="C3" s="143" t="s">
        <v>1813</v>
      </c>
      <c r="D3" s="39"/>
      <c r="E3" s="40"/>
      <c r="F3" s="139" t="s">
        <v>1814</v>
      </c>
      <c r="G3" s="145" t="s">
        <v>1815</v>
      </c>
      <c r="H3" s="141" t="s">
        <v>1816</v>
      </c>
      <c r="I3" s="142"/>
      <c r="J3" s="146" t="s">
        <v>1817</v>
      </c>
      <c r="K3" s="141" t="s">
        <v>1816</v>
      </c>
      <c r="L3" s="142"/>
      <c r="M3" s="60"/>
      <c r="N3" s="141" t="s">
        <v>1818</v>
      </c>
      <c r="O3" s="142"/>
      <c r="P3" s="32"/>
      <c r="Q3" s="21"/>
      <c r="R3" s="21"/>
      <c r="S3" s="21"/>
      <c r="T3" s="21"/>
      <c r="U3" s="21"/>
      <c r="V3" s="21"/>
      <c r="W3" s="21"/>
      <c r="X3" s="21"/>
      <c r="Y3" s="21"/>
      <c r="Z3" s="21"/>
      <c r="AA3" s="168" t="s">
        <v>1819</v>
      </c>
      <c r="AB3" s="169"/>
      <c r="AC3" s="169"/>
      <c r="AD3" s="169"/>
    </row>
    <row r="4" spans="1:30" s="2" customFormat="1" ht="37.5" customHeight="1">
      <c r="A4" s="73" t="s">
        <v>1820</v>
      </c>
      <c r="B4" s="74" t="s">
        <v>1813</v>
      </c>
      <c r="C4" s="144"/>
      <c r="D4" s="41" t="s">
        <v>1821</v>
      </c>
      <c r="E4" s="42" t="s">
        <v>1822</v>
      </c>
      <c r="F4" s="140"/>
      <c r="G4" s="140"/>
      <c r="H4" s="61" t="s">
        <v>1823</v>
      </c>
      <c r="I4" s="62" t="s">
        <v>1824</v>
      </c>
      <c r="J4" s="147"/>
      <c r="K4" s="43" t="s">
        <v>1825</v>
      </c>
      <c r="L4" s="43" t="s">
        <v>1826</v>
      </c>
      <c r="M4" s="44"/>
      <c r="N4" s="45" t="s">
        <v>1825</v>
      </c>
      <c r="O4" s="45" t="s">
        <v>3389</v>
      </c>
      <c r="P4" s="33"/>
      <c r="Q4" s="24" t="s">
        <v>1827</v>
      </c>
      <c r="R4" s="23" t="s">
        <v>1828</v>
      </c>
      <c r="S4" s="24" t="s">
        <v>1829</v>
      </c>
      <c r="T4" s="23" t="s">
        <v>1830</v>
      </c>
      <c r="U4" s="23" t="s">
        <v>3390</v>
      </c>
      <c r="V4" s="23" t="s">
        <v>1831</v>
      </c>
      <c r="W4" s="22" t="s">
        <v>1832</v>
      </c>
      <c r="X4" s="26" t="s">
        <v>1833</v>
      </c>
      <c r="Y4" s="23" t="s">
        <v>1834</v>
      </c>
      <c r="Z4" s="24" t="s">
        <v>1835</v>
      </c>
      <c r="AA4" s="11" t="s">
        <v>1836</v>
      </c>
      <c r="AB4" s="11" t="s">
        <v>2205</v>
      </c>
      <c r="AC4" s="11" t="s">
        <v>1837</v>
      </c>
      <c r="AD4" s="75" t="s">
        <v>1838</v>
      </c>
    </row>
    <row r="5" spans="1:30" s="2" customFormat="1" ht="19.5" customHeight="1">
      <c r="A5" s="163" t="s">
        <v>1839</v>
      </c>
      <c r="B5" s="152" t="s">
        <v>1840</v>
      </c>
      <c r="C5" s="136">
        <f>COUNT(C$4:C4)+1</f>
        <v>1</v>
      </c>
      <c r="D5" s="161">
        <v>985</v>
      </c>
      <c r="E5" s="137">
        <v>10284</v>
      </c>
      <c r="F5" s="136" t="s">
        <v>1841</v>
      </c>
      <c r="G5" s="136" t="s">
        <v>1842</v>
      </c>
      <c r="H5" s="115" t="s">
        <v>3392</v>
      </c>
      <c r="I5" s="116" t="s">
        <v>3393</v>
      </c>
      <c r="J5" s="48" t="s">
        <v>3394</v>
      </c>
      <c r="K5" s="51" t="s">
        <v>3395</v>
      </c>
      <c r="L5" s="52" t="s">
        <v>3396</v>
      </c>
      <c r="M5" s="53" t="str">
        <f>LEFT(L5,4)</f>
        <v>0501</v>
      </c>
      <c r="N5" s="51" t="s">
        <v>3395</v>
      </c>
      <c r="O5" s="54" t="s">
        <v>3396</v>
      </c>
      <c r="P5" s="34" t="str">
        <f>LEFT(O5,4)</f>
        <v>0501</v>
      </c>
      <c r="Q5" s="12" t="s">
        <v>3397</v>
      </c>
      <c r="R5" s="10" t="s">
        <v>3398</v>
      </c>
      <c r="S5" s="12">
        <v>1914</v>
      </c>
      <c r="T5" s="16" t="s">
        <v>3395</v>
      </c>
      <c r="U5" s="17" t="s">
        <v>3399</v>
      </c>
      <c r="V5" s="18">
        <v>358</v>
      </c>
      <c r="W5" s="16"/>
      <c r="X5" s="10" t="s">
        <v>1843</v>
      </c>
      <c r="Y5" s="149" t="s">
        <v>3392</v>
      </c>
      <c r="Z5" s="150" t="s">
        <v>3393</v>
      </c>
      <c r="AA5" s="155">
        <v>13</v>
      </c>
      <c r="AB5" s="155">
        <v>13</v>
      </c>
      <c r="AC5" s="155" t="s">
        <v>2204</v>
      </c>
      <c r="AD5" s="16"/>
    </row>
    <row r="6" spans="1:30" s="2" customFormat="1" ht="19.5" customHeight="1">
      <c r="A6" s="163"/>
      <c r="B6" s="152"/>
      <c r="C6" s="136"/>
      <c r="D6" s="161"/>
      <c r="E6" s="137"/>
      <c r="F6" s="136"/>
      <c r="G6" s="136"/>
      <c r="H6" s="115"/>
      <c r="I6" s="117"/>
      <c r="J6" s="48" t="s">
        <v>3400</v>
      </c>
      <c r="K6" s="51" t="s">
        <v>3401</v>
      </c>
      <c r="L6" s="52" t="s">
        <v>3402</v>
      </c>
      <c r="M6" s="53" t="str">
        <f aca="true" t="shared" si="0" ref="M6:M69">LEFT(L6,4)</f>
        <v>1303</v>
      </c>
      <c r="N6" s="51" t="s">
        <v>3401</v>
      </c>
      <c r="O6" s="54" t="s">
        <v>3403</v>
      </c>
      <c r="P6" s="35"/>
      <c r="Q6" s="12" t="s">
        <v>3397</v>
      </c>
      <c r="R6" s="10" t="s">
        <v>3404</v>
      </c>
      <c r="S6" s="12">
        <v>2008</v>
      </c>
      <c r="T6" s="16" t="s">
        <v>3401</v>
      </c>
      <c r="U6" s="17" t="s">
        <v>3405</v>
      </c>
      <c r="V6" s="18">
        <v>115</v>
      </c>
      <c r="W6" s="16"/>
      <c r="X6" s="10" t="s">
        <v>1844</v>
      </c>
      <c r="Y6" s="149"/>
      <c r="Z6" s="151"/>
      <c r="AA6" s="155"/>
      <c r="AB6" s="155"/>
      <c r="AC6" s="155"/>
      <c r="AD6" s="16"/>
    </row>
    <row r="7" spans="1:30" s="2" customFormat="1" ht="19.5" customHeight="1">
      <c r="A7" s="163" t="s">
        <v>1845</v>
      </c>
      <c r="B7" s="152" t="s">
        <v>1846</v>
      </c>
      <c r="C7" s="136">
        <f>COUNT(C$4:C6)+1</f>
        <v>2</v>
      </c>
      <c r="D7" s="161">
        <v>985</v>
      </c>
      <c r="E7" s="137">
        <v>10284</v>
      </c>
      <c r="F7" s="136" t="s">
        <v>3406</v>
      </c>
      <c r="G7" s="136" t="s">
        <v>3407</v>
      </c>
      <c r="H7" s="115" t="s">
        <v>1847</v>
      </c>
      <c r="I7" s="116" t="s">
        <v>3408</v>
      </c>
      <c r="J7" s="48" t="s">
        <v>3394</v>
      </c>
      <c r="K7" s="51" t="s">
        <v>3409</v>
      </c>
      <c r="L7" s="52" t="s">
        <v>1302</v>
      </c>
      <c r="M7" s="53" t="str">
        <f t="shared" si="0"/>
        <v>0503</v>
      </c>
      <c r="N7" s="51" t="s">
        <v>3409</v>
      </c>
      <c r="O7" s="54" t="s">
        <v>1303</v>
      </c>
      <c r="P7" s="34" t="str">
        <f>LEFT(O7,4)</f>
        <v>0503</v>
      </c>
      <c r="Q7" s="12" t="s">
        <v>3397</v>
      </c>
      <c r="R7" s="10" t="s">
        <v>3398</v>
      </c>
      <c r="S7" s="12">
        <v>1986</v>
      </c>
      <c r="T7" s="16" t="s">
        <v>3409</v>
      </c>
      <c r="U7" s="17" t="s">
        <v>3399</v>
      </c>
      <c r="V7" s="18">
        <v>320</v>
      </c>
      <c r="W7" s="16"/>
      <c r="X7" s="10" t="s">
        <v>1848</v>
      </c>
      <c r="Y7" s="149" t="s">
        <v>1847</v>
      </c>
      <c r="Z7" s="150" t="s">
        <v>3408</v>
      </c>
      <c r="AA7" s="155">
        <v>13</v>
      </c>
      <c r="AB7" s="155">
        <v>13</v>
      </c>
      <c r="AC7" s="155" t="s">
        <v>2204</v>
      </c>
      <c r="AD7" s="16"/>
    </row>
    <row r="8" spans="1:30" s="2" customFormat="1" ht="19.5" customHeight="1">
      <c r="A8" s="163"/>
      <c r="B8" s="152"/>
      <c r="C8" s="136"/>
      <c r="D8" s="161"/>
      <c r="E8" s="137"/>
      <c r="F8" s="136"/>
      <c r="G8" s="136"/>
      <c r="H8" s="115"/>
      <c r="I8" s="117"/>
      <c r="J8" s="48" t="s">
        <v>3400</v>
      </c>
      <c r="K8" s="51" t="s">
        <v>1304</v>
      </c>
      <c r="L8" s="52" t="s">
        <v>1305</v>
      </c>
      <c r="M8" s="53" t="str">
        <f t="shared" si="0"/>
        <v>0503</v>
      </c>
      <c r="N8" s="51" t="s">
        <v>1306</v>
      </c>
      <c r="O8" s="54" t="s">
        <v>1305</v>
      </c>
      <c r="P8" s="35"/>
      <c r="Q8" s="12" t="s">
        <v>3397</v>
      </c>
      <c r="R8" s="10" t="s">
        <v>3398</v>
      </c>
      <c r="S8" s="12">
        <v>2003</v>
      </c>
      <c r="T8" s="16" t="s">
        <v>1306</v>
      </c>
      <c r="U8" s="17"/>
      <c r="V8" s="18">
        <v>105</v>
      </c>
      <c r="W8" s="16"/>
      <c r="X8" s="10" t="s">
        <v>1849</v>
      </c>
      <c r="Y8" s="149"/>
      <c r="Z8" s="151"/>
      <c r="AA8" s="155"/>
      <c r="AB8" s="155"/>
      <c r="AC8" s="155"/>
      <c r="AD8" s="16"/>
    </row>
    <row r="9" spans="1:30" s="2" customFormat="1" ht="19.5" customHeight="1">
      <c r="A9" s="163"/>
      <c r="B9" s="152"/>
      <c r="C9" s="136"/>
      <c r="D9" s="161"/>
      <c r="E9" s="137"/>
      <c r="F9" s="136"/>
      <c r="G9" s="136"/>
      <c r="H9" s="115"/>
      <c r="I9" s="117"/>
      <c r="J9" s="48" t="s">
        <v>3400</v>
      </c>
      <c r="K9" s="51" t="s">
        <v>1307</v>
      </c>
      <c r="L9" s="52" t="s">
        <v>1308</v>
      </c>
      <c r="M9" s="53" t="str">
        <f t="shared" si="0"/>
        <v>0503</v>
      </c>
      <c r="N9" s="51" t="s">
        <v>1307</v>
      </c>
      <c r="O9" s="54" t="s">
        <v>1308</v>
      </c>
      <c r="P9" s="35"/>
      <c r="Q9" s="12" t="s">
        <v>3397</v>
      </c>
      <c r="R9" s="10" t="s">
        <v>3398</v>
      </c>
      <c r="S9" s="12">
        <v>1993</v>
      </c>
      <c r="T9" s="16" t="s">
        <v>1307</v>
      </c>
      <c r="U9" s="17"/>
      <c r="V9" s="18">
        <v>113</v>
      </c>
      <c r="W9" s="16"/>
      <c r="X9" s="10" t="s">
        <v>1850</v>
      </c>
      <c r="Y9" s="149"/>
      <c r="Z9" s="151"/>
      <c r="AA9" s="155"/>
      <c r="AB9" s="155"/>
      <c r="AC9" s="155"/>
      <c r="AD9" s="16"/>
    </row>
    <row r="10" spans="1:30" s="2" customFormat="1" ht="19.5" customHeight="1">
      <c r="A10" s="163" t="s">
        <v>1851</v>
      </c>
      <c r="B10" s="152" t="s">
        <v>1852</v>
      </c>
      <c r="C10" s="136">
        <f>COUNT(C$4:C9)+1</f>
        <v>3</v>
      </c>
      <c r="D10" s="161">
        <v>985</v>
      </c>
      <c r="E10" s="137">
        <v>10284</v>
      </c>
      <c r="F10" s="136" t="s">
        <v>1853</v>
      </c>
      <c r="G10" s="136" t="s">
        <v>1854</v>
      </c>
      <c r="H10" s="115" t="s">
        <v>1309</v>
      </c>
      <c r="I10" s="116" t="s">
        <v>1310</v>
      </c>
      <c r="J10" s="48" t="s">
        <v>3394</v>
      </c>
      <c r="K10" s="51" t="s">
        <v>1311</v>
      </c>
      <c r="L10" s="52" t="s">
        <v>1312</v>
      </c>
      <c r="M10" s="53" t="str">
        <f t="shared" si="0"/>
        <v>0601</v>
      </c>
      <c r="N10" s="51" t="s">
        <v>1311</v>
      </c>
      <c r="O10" s="54" t="s">
        <v>1312</v>
      </c>
      <c r="P10" s="34" t="str">
        <f>LEFT(O10,4)</f>
        <v>0601</v>
      </c>
      <c r="Q10" s="12" t="s">
        <v>3397</v>
      </c>
      <c r="R10" s="10" t="s">
        <v>1311</v>
      </c>
      <c r="S10" s="12">
        <v>1952</v>
      </c>
      <c r="T10" s="16" t="s">
        <v>1311</v>
      </c>
      <c r="U10" s="17" t="s">
        <v>3399</v>
      </c>
      <c r="V10" s="18">
        <v>150</v>
      </c>
      <c r="W10" s="16"/>
      <c r="X10" s="10" t="s">
        <v>1855</v>
      </c>
      <c r="Y10" s="149" t="s">
        <v>1309</v>
      </c>
      <c r="Z10" s="150" t="s">
        <v>1310</v>
      </c>
      <c r="AA10" s="155">
        <v>13</v>
      </c>
      <c r="AB10" s="155">
        <v>13</v>
      </c>
      <c r="AC10" s="155" t="s">
        <v>2204</v>
      </c>
      <c r="AD10" s="16"/>
    </row>
    <row r="11" spans="1:30" s="2" customFormat="1" ht="19.5" customHeight="1">
      <c r="A11" s="163"/>
      <c r="B11" s="152"/>
      <c r="C11" s="136"/>
      <c r="D11" s="161"/>
      <c r="E11" s="137"/>
      <c r="F11" s="136"/>
      <c r="G11" s="136"/>
      <c r="H11" s="115"/>
      <c r="I11" s="117"/>
      <c r="J11" s="48" t="s">
        <v>3400</v>
      </c>
      <c r="K11" s="51" t="s">
        <v>1313</v>
      </c>
      <c r="L11" s="52" t="s">
        <v>1314</v>
      </c>
      <c r="M11" s="53" t="str">
        <f t="shared" si="0"/>
        <v>0601</v>
      </c>
      <c r="N11" s="51" t="s">
        <v>1313</v>
      </c>
      <c r="O11" s="54" t="s">
        <v>1314</v>
      </c>
      <c r="P11" s="35"/>
      <c r="Q11" s="12" t="s">
        <v>3397</v>
      </c>
      <c r="R11" s="10" t="s">
        <v>1311</v>
      </c>
      <c r="S11" s="12">
        <v>1972</v>
      </c>
      <c r="T11" s="16" t="s">
        <v>1313</v>
      </c>
      <c r="U11" s="17"/>
      <c r="V11" s="18">
        <v>107</v>
      </c>
      <c r="W11" s="16"/>
      <c r="X11" s="10" t="s">
        <v>1856</v>
      </c>
      <c r="Y11" s="149"/>
      <c r="Z11" s="151"/>
      <c r="AA11" s="155"/>
      <c r="AB11" s="155"/>
      <c r="AC11" s="155"/>
      <c r="AD11" s="16"/>
    </row>
    <row r="12" spans="1:30" s="2" customFormat="1" ht="19.5" customHeight="1">
      <c r="A12" s="163" t="s">
        <v>1857</v>
      </c>
      <c r="B12" s="152" t="s">
        <v>1858</v>
      </c>
      <c r="C12" s="136">
        <f>COUNT(C$4:C11)+1</f>
        <v>4</v>
      </c>
      <c r="D12" s="161">
        <v>985</v>
      </c>
      <c r="E12" s="137">
        <v>10284</v>
      </c>
      <c r="F12" s="136" t="s">
        <v>1853</v>
      </c>
      <c r="G12" s="136" t="s">
        <v>1854</v>
      </c>
      <c r="H12" s="115" t="s">
        <v>1315</v>
      </c>
      <c r="I12" s="116" t="s">
        <v>1316</v>
      </c>
      <c r="J12" s="48" t="s">
        <v>3394</v>
      </c>
      <c r="K12" s="51" t="s">
        <v>1317</v>
      </c>
      <c r="L12" s="52" t="s">
        <v>1318</v>
      </c>
      <c r="M12" s="53" t="str">
        <f t="shared" si="0"/>
        <v>0701</v>
      </c>
      <c r="N12" s="51" t="s">
        <v>1317</v>
      </c>
      <c r="O12" s="54" t="s">
        <v>1318</v>
      </c>
      <c r="P12" s="34" t="str">
        <f>LEFT(O12,4)</f>
        <v>0701</v>
      </c>
      <c r="Q12" s="12" t="s">
        <v>3397</v>
      </c>
      <c r="R12" s="10" t="s">
        <v>1319</v>
      </c>
      <c r="S12" s="12">
        <v>1999</v>
      </c>
      <c r="T12" s="16" t="s">
        <v>1320</v>
      </c>
      <c r="U12" s="17" t="s">
        <v>3399</v>
      </c>
      <c r="V12" s="18">
        <v>120</v>
      </c>
      <c r="W12" s="16"/>
      <c r="X12" s="10" t="s">
        <v>1859</v>
      </c>
      <c r="Y12" s="149" t="s">
        <v>1315</v>
      </c>
      <c r="Z12" s="150" t="s">
        <v>1316</v>
      </c>
      <c r="AA12" s="155">
        <v>13</v>
      </c>
      <c r="AB12" s="155">
        <v>13</v>
      </c>
      <c r="AC12" s="155" t="s">
        <v>2204</v>
      </c>
      <c r="AD12" s="16"/>
    </row>
    <row r="13" spans="1:30" s="2" customFormat="1" ht="19.5" customHeight="1">
      <c r="A13" s="163"/>
      <c r="B13" s="152"/>
      <c r="C13" s="136"/>
      <c r="D13" s="161"/>
      <c r="E13" s="137"/>
      <c r="F13" s="136"/>
      <c r="G13" s="136"/>
      <c r="H13" s="115"/>
      <c r="I13" s="117"/>
      <c r="J13" s="48" t="s">
        <v>3400</v>
      </c>
      <c r="K13" s="51" t="s">
        <v>1321</v>
      </c>
      <c r="L13" s="52" t="s">
        <v>1322</v>
      </c>
      <c r="M13" s="53" t="str">
        <f t="shared" si="0"/>
        <v>0701</v>
      </c>
      <c r="N13" s="51" t="s">
        <v>1321</v>
      </c>
      <c r="O13" s="54" t="s">
        <v>1322</v>
      </c>
      <c r="P13" s="35"/>
      <c r="Q13" s="12" t="s">
        <v>3397</v>
      </c>
      <c r="R13" s="10" t="s">
        <v>1319</v>
      </c>
      <c r="S13" s="12">
        <v>1999</v>
      </c>
      <c r="T13" s="16" t="s">
        <v>1323</v>
      </c>
      <c r="U13" s="17" t="s">
        <v>3405</v>
      </c>
      <c r="V13" s="18">
        <v>120</v>
      </c>
      <c r="W13" s="16"/>
      <c r="X13" s="10" t="s">
        <v>1860</v>
      </c>
      <c r="Y13" s="149"/>
      <c r="Z13" s="151"/>
      <c r="AA13" s="155"/>
      <c r="AB13" s="155"/>
      <c r="AC13" s="155"/>
      <c r="AD13" s="16"/>
    </row>
    <row r="14" spans="1:30" s="2" customFormat="1" ht="19.5" customHeight="1">
      <c r="A14" s="163" t="s">
        <v>1861</v>
      </c>
      <c r="B14" s="152" t="s">
        <v>1862</v>
      </c>
      <c r="C14" s="136">
        <f>COUNT(C$4:C13)+1</f>
        <v>5</v>
      </c>
      <c r="D14" s="161">
        <v>985</v>
      </c>
      <c r="E14" s="137">
        <v>10284</v>
      </c>
      <c r="F14" s="136" t="s">
        <v>3406</v>
      </c>
      <c r="G14" s="136" t="s">
        <v>3407</v>
      </c>
      <c r="H14" s="115" t="s">
        <v>1324</v>
      </c>
      <c r="I14" s="116" t="s">
        <v>1325</v>
      </c>
      <c r="J14" s="48" t="s">
        <v>3394</v>
      </c>
      <c r="K14" s="51" t="s">
        <v>1326</v>
      </c>
      <c r="L14" s="52" t="s">
        <v>1327</v>
      </c>
      <c r="M14" s="53" t="str">
        <f t="shared" si="0"/>
        <v>0702</v>
      </c>
      <c r="N14" s="51" t="s">
        <v>1326</v>
      </c>
      <c r="O14" s="54" t="s">
        <v>1327</v>
      </c>
      <c r="P14" s="34" t="str">
        <f>LEFT(O14,4)</f>
        <v>0702</v>
      </c>
      <c r="Q14" s="12" t="s">
        <v>3397</v>
      </c>
      <c r="R14" s="10" t="s">
        <v>1319</v>
      </c>
      <c r="S14" s="12">
        <v>1952</v>
      </c>
      <c r="T14" s="16" t="s">
        <v>1328</v>
      </c>
      <c r="U14" s="17" t="s">
        <v>3399</v>
      </c>
      <c r="V14" s="18">
        <v>550</v>
      </c>
      <c r="W14" s="16"/>
      <c r="X14" s="10" t="s">
        <v>1863</v>
      </c>
      <c r="Y14" s="149" t="s">
        <v>1324</v>
      </c>
      <c r="Z14" s="150" t="s">
        <v>1325</v>
      </c>
      <c r="AA14" s="155">
        <v>13</v>
      </c>
      <c r="AB14" s="155">
        <v>13</v>
      </c>
      <c r="AC14" s="155" t="s">
        <v>2204</v>
      </c>
      <c r="AD14" s="16"/>
    </row>
    <row r="15" spans="1:30" s="2" customFormat="1" ht="19.5" customHeight="1">
      <c r="A15" s="163"/>
      <c r="B15" s="152"/>
      <c r="C15" s="136"/>
      <c r="D15" s="161"/>
      <c r="E15" s="137"/>
      <c r="F15" s="136"/>
      <c r="G15" s="136"/>
      <c r="H15" s="115"/>
      <c r="I15" s="117"/>
      <c r="J15" s="48" t="s">
        <v>3400</v>
      </c>
      <c r="K15" s="51" t="s">
        <v>1329</v>
      </c>
      <c r="L15" s="52" t="s">
        <v>1330</v>
      </c>
      <c r="M15" s="53" t="str">
        <f t="shared" si="0"/>
        <v>0702</v>
      </c>
      <c r="N15" s="51" t="s">
        <v>1329</v>
      </c>
      <c r="O15" s="54" t="s">
        <v>1330</v>
      </c>
      <c r="P15" s="35"/>
      <c r="Q15" s="12" t="s">
        <v>3397</v>
      </c>
      <c r="R15" s="10" t="s">
        <v>1319</v>
      </c>
      <c r="S15" s="12">
        <v>1952</v>
      </c>
      <c r="T15" s="16" t="s">
        <v>1331</v>
      </c>
      <c r="U15" s="17"/>
      <c r="V15" s="18">
        <v>120</v>
      </c>
      <c r="W15" s="16"/>
      <c r="X15" s="10" t="s">
        <v>1864</v>
      </c>
      <c r="Y15" s="149"/>
      <c r="Z15" s="151"/>
      <c r="AA15" s="155"/>
      <c r="AB15" s="155"/>
      <c r="AC15" s="155"/>
      <c r="AD15" s="16"/>
    </row>
    <row r="16" spans="1:30" s="2" customFormat="1" ht="19.5" customHeight="1">
      <c r="A16" s="163"/>
      <c r="B16" s="152"/>
      <c r="C16" s="136"/>
      <c r="D16" s="161"/>
      <c r="E16" s="137"/>
      <c r="F16" s="136"/>
      <c r="G16" s="136"/>
      <c r="H16" s="115"/>
      <c r="I16" s="117"/>
      <c r="J16" s="48" t="s">
        <v>3400</v>
      </c>
      <c r="K16" s="51" t="s">
        <v>1332</v>
      </c>
      <c r="L16" s="52" t="s">
        <v>1333</v>
      </c>
      <c r="M16" s="53" t="str">
        <f t="shared" si="0"/>
        <v>0702</v>
      </c>
      <c r="N16" s="51" t="s">
        <v>1332</v>
      </c>
      <c r="O16" s="54" t="s">
        <v>1334</v>
      </c>
      <c r="P16" s="35"/>
      <c r="Q16" s="12" t="s">
        <v>3397</v>
      </c>
      <c r="R16" s="10" t="s">
        <v>1319</v>
      </c>
      <c r="S16" s="12">
        <v>1984</v>
      </c>
      <c r="T16" s="16" t="s">
        <v>1335</v>
      </c>
      <c r="U16" s="17"/>
      <c r="V16" s="18">
        <v>225</v>
      </c>
      <c r="W16" s="16"/>
      <c r="X16" s="10" t="s">
        <v>1865</v>
      </c>
      <c r="Y16" s="149"/>
      <c r="Z16" s="151"/>
      <c r="AA16" s="155"/>
      <c r="AB16" s="155"/>
      <c r="AC16" s="155"/>
      <c r="AD16" s="16"/>
    </row>
    <row r="17" spans="1:30" s="2" customFormat="1" ht="19.5" customHeight="1">
      <c r="A17" s="163" t="s">
        <v>1866</v>
      </c>
      <c r="B17" s="152" t="s">
        <v>1867</v>
      </c>
      <c r="C17" s="136">
        <f>COUNT(C$4:C16)+1</f>
        <v>6</v>
      </c>
      <c r="D17" s="161">
        <v>985</v>
      </c>
      <c r="E17" s="137">
        <v>10284</v>
      </c>
      <c r="F17" s="136" t="s">
        <v>1853</v>
      </c>
      <c r="G17" s="136" t="s">
        <v>1854</v>
      </c>
      <c r="H17" s="115" t="s">
        <v>3476</v>
      </c>
      <c r="I17" s="116" t="s">
        <v>3477</v>
      </c>
      <c r="J17" s="48" t="s">
        <v>3394</v>
      </c>
      <c r="K17" s="51" t="s">
        <v>3478</v>
      </c>
      <c r="L17" s="52" t="s">
        <v>3479</v>
      </c>
      <c r="M17" s="53" t="str">
        <f t="shared" si="0"/>
        <v>0703</v>
      </c>
      <c r="N17" s="51" t="s">
        <v>3478</v>
      </c>
      <c r="O17" s="54" t="s">
        <v>3479</v>
      </c>
      <c r="P17" s="34" t="str">
        <f>LEFT(O17,4)</f>
        <v>0703</v>
      </c>
      <c r="Q17" s="12" t="s">
        <v>3397</v>
      </c>
      <c r="R17" s="10" t="s">
        <v>1319</v>
      </c>
      <c r="S17" s="12">
        <v>1952</v>
      </c>
      <c r="T17" s="16" t="s">
        <v>3480</v>
      </c>
      <c r="U17" s="17" t="s">
        <v>3399</v>
      </c>
      <c r="V17" s="18">
        <v>698</v>
      </c>
      <c r="W17" s="16"/>
      <c r="X17" s="10" t="s">
        <v>1868</v>
      </c>
      <c r="Y17" s="149" t="s">
        <v>3476</v>
      </c>
      <c r="Z17" s="150" t="s">
        <v>3477</v>
      </c>
      <c r="AA17" s="155">
        <v>13</v>
      </c>
      <c r="AB17" s="155">
        <v>13</v>
      </c>
      <c r="AC17" s="155" t="s">
        <v>2204</v>
      </c>
      <c r="AD17" s="16"/>
    </row>
    <row r="18" spans="1:30" s="2" customFormat="1" ht="19.5" customHeight="1">
      <c r="A18" s="163"/>
      <c r="B18" s="152"/>
      <c r="C18" s="136"/>
      <c r="D18" s="161"/>
      <c r="E18" s="137"/>
      <c r="F18" s="136"/>
      <c r="G18" s="136"/>
      <c r="H18" s="115"/>
      <c r="I18" s="117"/>
      <c r="J18" s="48" t="s">
        <v>3400</v>
      </c>
      <c r="K18" s="51" t="s">
        <v>3481</v>
      </c>
      <c r="L18" s="52" t="s">
        <v>3482</v>
      </c>
      <c r="M18" s="53" t="str">
        <f t="shared" si="0"/>
        <v>0703</v>
      </c>
      <c r="N18" s="51" t="s">
        <v>3481</v>
      </c>
      <c r="O18" s="54" t="s">
        <v>3482</v>
      </c>
      <c r="P18" s="35"/>
      <c r="Q18" s="12" t="s">
        <v>3397</v>
      </c>
      <c r="R18" s="10" t="s">
        <v>1319</v>
      </c>
      <c r="S18" s="12">
        <v>1986</v>
      </c>
      <c r="T18" s="16" t="s">
        <v>3481</v>
      </c>
      <c r="U18" s="17" t="s">
        <v>3405</v>
      </c>
      <c r="V18" s="18">
        <v>48</v>
      </c>
      <c r="W18" s="16"/>
      <c r="X18" s="10" t="s">
        <v>1869</v>
      </c>
      <c r="Y18" s="149"/>
      <c r="Z18" s="151"/>
      <c r="AA18" s="155"/>
      <c r="AB18" s="155"/>
      <c r="AC18" s="155"/>
      <c r="AD18" s="16"/>
    </row>
    <row r="19" spans="1:30" s="2" customFormat="1" ht="19.5" customHeight="1">
      <c r="A19" s="163" t="s">
        <v>1870</v>
      </c>
      <c r="B19" s="152" t="s">
        <v>1871</v>
      </c>
      <c r="C19" s="136">
        <f>COUNT(C$4:C18)+1</f>
        <v>7</v>
      </c>
      <c r="D19" s="161">
        <v>985</v>
      </c>
      <c r="E19" s="137">
        <v>10284</v>
      </c>
      <c r="F19" s="136" t="s">
        <v>1853</v>
      </c>
      <c r="G19" s="136" t="s">
        <v>1854</v>
      </c>
      <c r="H19" s="115" t="s">
        <v>3483</v>
      </c>
      <c r="I19" s="116" t="s">
        <v>3484</v>
      </c>
      <c r="J19" s="48" t="s">
        <v>3394</v>
      </c>
      <c r="K19" s="51" t="s">
        <v>3485</v>
      </c>
      <c r="L19" s="52" t="s">
        <v>3486</v>
      </c>
      <c r="M19" s="53" t="str">
        <f t="shared" si="0"/>
        <v>0704</v>
      </c>
      <c r="N19" s="51" t="s">
        <v>3485</v>
      </c>
      <c r="O19" s="54" t="s">
        <v>3487</v>
      </c>
      <c r="P19" s="34" t="str">
        <f>LEFT(O19,4)</f>
        <v>0705</v>
      </c>
      <c r="Q19" s="12" t="s">
        <v>3397</v>
      </c>
      <c r="R19" s="10" t="s">
        <v>1319</v>
      </c>
      <c r="S19" s="12">
        <v>1952</v>
      </c>
      <c r="T19" s="16" t="s">
        <v>3488</v>
      </c>
      <c r="U19" s="17" t="s">
        <v>3399</v>
      </c>
      <c r="V19" s="18">
        <v>140</v>
      </c>
      <c r="W19" s="16"/>
      <c r="X19" s="10" t="s">
        <v>1872</v>
      </c>
      <c r="Y19" s="149" t="s">
        <v>3483</v>
      </c>
      <c r="Z19" s="150" t="s">
        <v>3484</v>
      </c>
      <c r="AA19" s="155">
        <v>13</v>
      </c>
      <c r="AB19" s="155">
        <v>13</v>
      </c>
      <c r="AC19" s="155" t="s">
        <v>2204</v>
      </c>
      <c r="AD19" s="16"/>
    </row>
    <row r="20" spans="1:30" s="2" customFormat="1" ht="19.5" customHeight="1">
      <c r="A20" s="163"/>
      <c r="B20" s="152"/>
      <c r="C20" s="136"/>
      <c r="D20" s="161"/>
      <c r="E20" s="137"/>
      <c r="F20" s="136"/>
      <c r="G20" s="136"/>
      <c r="H20" s="115"/>
      <c r="I20" s="117"/>
      <c r="J20" s="48" t="s">
        <v>3400</v>
      </c>
      <c r="K20" s="51" t="s">
        <v>1873</v>
      </c>
      <c r="L20" s="52" t="s">
        <v>3489</v>
      </c>
      <c r="M20" s="53" t="str">
        <f t="shared" si="0"/>
        <v>0708</v>
      </c>
      <c r="N20" s="51" t="s">
        <v>3490</v>
      </c>
      <c r="O20" s="54" t="s">
        <v>3491</v>
      </c>
      <c r="P20" s="35"/>
      <c r="Q20" s="12" t="s">
        <v>3397</v>
      </c>
      <c r="R20" s="10" t="s">
        <v>1319</v>
      </c>
      <c r="S20" s="12">
        <v>2011</v>
      </c>
      <c r="T20" s="16" t="s">
        <v>3492</v>
      </c>
      <c r="U20" s="17"/>
      <c r="V20" s="18">
        <v>25</v>
      </c>
      <c r="W20" s="16"/>
      <c r="X20" s="10" t="s">
        <v>1874</v>
      </c>
      <c r="Y20" s="149"/>
      <c r="Z20" s="151"/>
      <c r="AA20" s="155"/>
      <c r="AB20" s="155"/>
      <c r="AC20" s="155"/>
      <c r="AD20" s="16"/>
    </row>
    <row r="21" spans="1:30" s="2" customFormat="1" ht="19.5" customHeight="1">
      <c r="A21" s="163" t="s">
        <v>1875</v>
      </c>
      <c r="B21" s="152" t="s">
        <v>1876</v>
      </c>
      <c r="C21" s="136">
        <f>COUNT(C$4:C20)+1</f>
        <v>8</v>
      </c>
      <c r="D21" s="161">
        <v>985</v>
      </c>
      <c r="E21" s="137">
        <v>10284</v>
      </c>
      <c r="F21" s="136" t="s">
        <v>1853</v>
      </c>
      <c r="G21" s="136" t="s">
        <v>1854</v>
      </c>
      <c r="H21" s="115" t="s">
        <v>3493</v>
      </c>
      <c r="I21" s="116" t="s">
        <v>3494</v>
      </c>
      <c r="J21" s="48" t="s">
        <v>3394</v>
      </c>
      <c r="K21" s="51" t="s">
        <v>3495</v>
      </c>
      <c r="L21" s="52" t="s">
        <v>3496</v>
      </c>
      <c r="M21" s="53" t="str">
        <f t="shared" si="0"/>
        <v>0706</v>
      </c>
      <c r="N21" s="51" t="s">
        <v>3495</v>
      </c>
      <c r="O21" s="54" t="s">
        <v>3497</v>
      </c>
      <c r="P21" s="34" t="str">
        <f>LEFT(O21,4)</f>
        <v>0709</v>
      </c>
      <c r="Q21" s="12" t="s">
        <v>3397</v>
      </c>
      <c r="R21" s="10" t="s">
        <v>1319</v>
      </c>
      <c r="S21" s="12">
        <v>1944</v>
      </c>
      <c r="T21" s="16" t="s">
        <v>3498</v>
      </c>
      <c r="U21" s="17" t="s">
        <v>3399</v>
      </c>
      <c r="V21" s="18">
        <v>279</v>
      </c>
      <c r="W21" s="16"/>
      <c r="X21" s="10" t="s">
        <v>1877</v>
      </c>
      <c r="Y21" s="149" t="s">
        <v>3493</v>
      </c>
      <c r="Z21" s="150" t="s">
        <v>3494</v>
      </c>
      <c r="AA21" s="155">
        <v>13</v>
      </c>
      <c r="AB21" s="155">
        <v>13</v>
      </c>
      <c r="AC21" s="155" t="s">
        <v>2204</v>
      </c>
      <c r="AD21" s="16"/>
    </row>
    <row r="22" spans="1:30" s="2" customFormat="1" ht="19.5" customHeight="1">
      <c r="A22" s="163"/>
      <c r="B22" s="152"/>
      <c r="C22" s="136"/>
      <c r="D22" s="161"/>
      <c r="E22" s="137"/>
      <c r="F22" s="136"/>
      <c r="G22" s="136"/>
      <c r="H22" s="115"/>
      <c r="I22" s="117"/>
      <c r="J22" s="48" t="s">
        <v>3400</v>
      </c>
      <c r="K22" s="51" t="s">
        <v>3499</v>
      </c>
      <c r="L22" s="52" t="s">
        <v>3500</v>
      </c>
      <c r="M22" s="53" t="str">
        <f t="shared" si="0"/>
        <v>0706</v>
      </c>
      <c r="N22" s="51" t="s">
        <v>3499</v>
      </c>
      <c r="O22" s="54" t="s">
        <v>3501</v>
      </c>
      <c r="P22" s="35"/>
      <c r="Q22" s="12" t="s">
        <v>3397</v>
      </c>
      <c r="R22" s="10" t="s">
        <v>1319</v>
      </c>
      <c r="S22" s="12">
        <v>2005</v>
      </c>
      <c r="T22" s="16" t="s">
        <v>3502</v>
      </c>
      <c r="U22" s="17"/>
      <c r="V22" s="18">
        <v>119</v>
      </c>
      <c r="W22" s="16"/>
      <c r="X22" s="10" t="s">
        <v>1878</v>
      </c>
      <c r="Y22" s="149"/>
      <c r="Z22" s="151"/>
      <c r="AA22" s="155"/>
      <c r="AB22" s="155"/>
      <c r="AC22" s="155"/>
      <c r="AD22" s="16"/>
    </row>
    <row r="23" spans="1:30" s="2" customFormat="1" ht="19.5" customHeight="1">
      <c r="A23" s="163" t="s">
        <v>1879</v>
      </c>
      <c r="B23" s="152" t="s">
        <v>1880</v>
      </c>
      <c r="C23" s="136">
        <f>COUNT(C$4:C22)+1</f>
        <v>9</v>
      </c>
      <c r="D23" s="161">
        <v>985</v>
      </c>
      <c r="E23" s="137">
        <v>10284</v>
      </c>
      <c r="F23" s="136" t="s">
        <v>1853</v>
      </c>
      <c r="G23" s="136" t="s">
        <v>1854</v>
      </c>
      <c r="H23" s="115" t="s">
        <v>3503</v>
      </c>
      <c r="I23" s="116" t="s">
        <v>3504</v>
      </c>
      <c r="J23" s="48" t="s">
        <v>3394</v>
      </c>
      <c r="K23" s="51" t="s">
        <v>3505</v>
      </c>
      <c r="L23" s="52" t="s">
        <v>3497</v>
      </c>
      <c r="M23" s="53" t="str">
        <f t="shared" si="0"/>
        <v>0709</v>
      </c>
      <c r="N23" s="51" t="s">
        <v>3505</v>
      </c>
      <c r="O23" s="54" t="s">
        <v>3496</v>
      </c>
      <c r="P23" s="34" t="str">
        <f>LEFT(O23,4)</f>
        <v>0706</v>
      </c>
      <c r="Q23" s="12" t="s">
        <v>3397</v>
      </c>
      <c r="R23" s="10" t="s">
        <v>1319</v>
      </c>
      <c r="S23" s="12">
        <v>1921</v>
      </c>
      <c r="T23" s="16" t="s">
        <v>3505</v>
      </c>
      <c r="U23" s="17" t="s">
        <v>3399</v>
      </c>
      <c r="V23" s="18">
        <v>111</v>
      </c>
      <c r="W23" s="16"/>
      <c r="X23" s="10" t="s">
        <v>1881</v>
      </c>
      <c r="Y23" s="149" t="s">
        <v>3503</v>
      </c>
      <c r="Z23" s="150" t="s">
        <v>3504</v>
      </c>
      <c r="AA23" s="155">
        <v>13</v>
      </c>
      <c r="AB23" s="155">
        <v>13</v>
      </c>
      <c r="AC23" s="155" t="s">
        <v>2204</v>
      </c>
      <c r="AD23" s="16"/>
    </row>
    <row r="24" spans="1:30" s="2" customFormat="1" ht="19.5" customHeight="1">
      <c r="A24" s="163"/>
      <c r="B24" s="152"/>
      <c r="C24" s="136"/>
      <c r="D24" s="161"/>
      <c r="E24" s="137"/>
      <c r="F24" s="136"/>
      <c r="G24" s="136"/>
      <c r="H24" s="115"/>
      <c r="I24" s="117"/>
      <c r="J24" s="48" t="s">
        <v>3400</v>
      </c>
      <c r="K24" s="51" t="s">
        <v>3506</v>
      </c>
      <c r="L24" s="52" t="s">
        <v>3501</v>
      </c>
      <c r="M24" s="53" t="str">
        <f t="shared" si="0"/>
        <v>0709</v>
      </c>
      <c r="N24" s="51" t="s">
        <v>3506</v>
      </c>
      <c r="O24" s="54" t="s">
        <v>3500</v>
      </c>
      <c r="P24" s="35"/>
      <c r="Q24" s="12" t="s">
        <v>3397</v>
      </c>
      <c r="R24" s="10" t="s">
        <v>1319</v>
      </c>
      <c r="S24" s="12">
        <v>1952</v>
      </c>
      <c r="T24" s="16" t="s">
        <v>3506</v>
      </c>
      <c r="U24" s="17" t="s">
        <v>3405</v>
      </c>
      <c r="V24" s="18">
        <v>98</v>
      </c>
      <c r="W24" s="16"/>
      <c r="X24" s="10" t="s">
        <v>1882</v>
      </c>
      <c r="Y24" s="149"/>
      <c r="Z24" s="151"/>
      <c r="AA24" s="155"/>
      <c r="AB24" s="155"/>
      <c r="AC24" s="155"/>
      <c r="AD24" s="16"/>
    </row>
    <row r="25" spans="1:30" s="2" customFormat="1" ht="19.5" customHeight="1">
      <c r="A25" s="163" t="s">
        <v>1883</v>
      </c>
      <c r="B25" s="152" t="s">
        <v>1884</v>
      </c>
      <c r="C25" s="136">
        <f>COUNT(C$4:C24)+1</f>
        <v>10</v>
      </c>
      <c r="D25" s="161">
        <v>985</v>
      </c>
      <c r="E25" s="137">
        <v>10284</v>
      </c>
      <c r="F25" s="136" t="s">
        <v>1853</v>
      </c>
      <c r="G25" s="136" t="s">
        <v>1854</v>
      </c>
      <c r="H25" s="115" t="s">
        <v>3507</v>
      </c>
      <c r="I25" s="116" t="s">
        <v>3508</v>
      </c>
      <c r="J25" s="48" t="s">
        <v>3394</v>
      </c>
      <c r="K25" s="51" t="s">
        <v>3509</v>
      </c>
      <c r="L25" s="52" t="s">
        <v>3510</v>
      </c>
      <c r="M25" s="53" t="str">
        <f t="shared" si="0"/>
        <v>0710</v>
      </c>
      <c r="N25" s="51" t="s">
        <v>3509</v>
      </c>
      <c r="O25" s="54" t="s">
        <v>3486</v>
      </c>
      <c r="P25" s="34" t="str">
        <f>LEFT(O25,4)</f>
        <v>0704</v>
      </c>
      <c r="Q25" s="12" t="s">
        <v>3397</v>
      </c>
      <c r="R25" s="10" t="s">
        <v>1319</v>
      </c>
      <c r="S25" s="12">
        <v>1920</v>
      </c>
      <c r="T25" s="17"/>
      <c r="U25" s="17" t="s">
        <v>3399</v>
      </c>
      <c r="V25" s="18">
        <v>479</v>
      </c>
      <c r="W25" s="16"/>
      <c r="X25" s="10" t="s">
        <v>1885</v>
      </c>
      <c r="Y25" s="149" t="s">
        <v>3507</v>
      </c>
      <c r="Z25" s="150" t="s">
        <v>3508</v>
      </c>
      <c r="AA25" s="155">
        <v>13</v>
      </c>
      <c r="AB25" s="155">
        <v>13</v>
      </c>
      <c r="AC25" s="155" t="s">
        <v>2204</v>
      </c>
      <c r="AD25" s="16"/>
    </row>
    <row r="26" spans="1:30" s="2" customFormat="1" ht="19.5" customHeight="1">
      <c r="A26" s="163"/>
      <c r="B26" s="152"/>
      <c r="C26" s="136"/>
      <c r="D26" s="161"/>
      <c r="E26" s="137"/>
      <c r="F26" s="136"/>
      <c r="G26" s="136"/>
      <c r="H26" s="115"/>
      <c r="I26" s="117"/>
      <c r="J26" s="48" t="s">
        <v>3400</v>
      </c>
      <c r="K26" s="51" t="s">
        <v>3511</v>
      </c>
      <c r="L26" s="52" t="s">
        <v>3512</v>
      </c>
      <c r="M26" s="53" t="str">
        <f t="shared" si="0"/>
        <v>0710</v>
      </c>
      <c r="N26" s="51" t="s">
        <v>3511</v>
      </c>
      <c r="O26" s="54" t="s">
        <v>3513</v>
      </c>
      <c r="P26" s="35"/>
      <c r="Q26" s="12" t="s">
        <v>3397</v>
      </c>
      <c r="R26" s="10" t="s">
        <v>1319</v>
      </c>
      <c r="S26" s="12">
        <v>1999</v>
      </c>
      <c r="T26" s="17"/>
      <c r="U26" s="17" t="s">
        <v>3405</v>
      </c>
      <c r="V26" s="18"/>
      <c r="W26" s="16"/>
      <c r="X26" s="10" t="s">
        <v>1886</v>
      </c>
      <c r="Y26" s="149"/>
      <c r="Z26" s="151"/>
      <c r="AA26" s="155"/>
      <c r="AB26" s="155"/>
      <c r="AC26" s="155"/>
      <c r="AD26" s="16"/>
    </row>
    <row r="27" spans="1:30" s="2" customFormat="1" ht="19.5" customHeight="1">
      <c r="A27" s="13" t="s">
        <v>1887</v>
      </c>
      <c r="B27" s="31" t="s">
        <v>1888</v>
      </c>
      <c r="C27" s="46">
        <f>COUNT(C$4:C26)+1</f>
        <v>11</v>
      </c>
      <c r="D27" s="47">
        <v>985</v>
      </c>
      <c r="E27" s="48">
        <v>10284</v>
      </c>
      <c r="F27" s="46" t="s">
        <v>1853</v>
      </c>
      <c r="G27" s="46" t="s">
        <v>1889</v>
      </c>
      <c r="H27" s="49"/>
      <c r="I27" s="50"/>
      <c r="J27" s="48"/>
      <c r="K27" s="51" t="s">
        <v>3515</v>
      </c>
      <c r="L27" s="52" t="s">
        <v>3516</v>
      </c>
      <c r="M27" s="53" t="str">
        <f t="shared" si="0"/>
        <v>0101</v>
      </c>
      <c r="N27" s="51" t="s">
        <v>1890</v>
      </c>
      <c r="O27" s="54" t="s">
        <v>3516</v>
      </c>
      <c r="P27" s="34" t="str">
        <f aca="true" t="shared" si="1" ref="P27:P36">LEFT(O27,4)</f>
        <v>0101</v>
      </c>
      <c r="Q27" s="12" t="s">
        <v>3397</v>
      </c>
      <c r="R27" s="10" t="s">
        <v>3515</v>
      </c>
      <c r="S27" s="12">
        <v>1960</v>
      </c>
      <c r="T27" s="16" t="s">
        <v>3515</v>
      </c>
      <c r="U27" s="17" t="s">
        <v>3399</v>
      </c>
      <c r="V27" s="18">
        <v>126</v>
      </c>
      <c r="W27" s="16"/>
      <c r="X27" s="10" t="s">
        <v>1891</v>
      </c>
      <c r="Y27" s="16" t="s">
        <v>1892</v>
      </c>
      <c r="Z27" s="13" t="s">
        <v>1893</v>
      </c>
      <c r="AA27" s="15">
        <v>13</v>
      </c>
      <c r="AB27" s="15">
        <v>13</v>
      </c>
      <c r="AC27" s="15" t="s">
        <v>2204</v>
      </c>
      <c r="AD27" s="16"/>
    </row>
    <row r="28" spans="1:30" s="2" customFormat="1" ht="19.5" customHeight="1">
      <c r="A28" s="13" t="s">
        <v>1894</v>
      </c>
      <c r="B28" s="31" t="s">
        <v>1895</v>
      </c>
      <c r="C28" s="46">
        <f>COUNT(C$4:C27)+1</f>
        <v>12</v>
      </c>
      <c r="D28" s="47">
        <v>985</v>
      </c>
      <c r="E28" s="48">
        <v>10284</v>
      </c>
      <c r="F28" s="46" t="s">
        <v>1853</v>
      </c>
      <c r="G28" s="46" t="s">
        <v>1889</v>
      </c>
      <c r="H28" s="49"/>
      <c r="I28" s="50"/>
      <c r="J28" s="48"/>
      <c r="K28" s="51" t="s">
        <v>3517</v>
      </c>
      <c r="L28" s="52" t="s">
        <v>3518</v>
      </c>
      <c r="M28" s="53" t="str">
        <f t="shared" si="0"/>
        <v>0201</v>
      </c>
      <c r="N28" s="51" t="s">
        <v>3517</v>
      </c>
      <c r="O28" s="54" t="s">
        <v>3518</v>
      </c>
      <c r="P28" s="34" t="str">
        <f t="shared" si="1"/>
        <v>0201</v>
      </c>
      <c r="Q28" s="12" t="s">
        <v>3397</v>
      </c>
      <c r="R28" s="10" t="s">
        <v>3517</v>
      </c>
      <c r="S28" s="12">
        <v>1978</v>
      </c>
      <c r="T28" s="16" t="s">
        <v>3517</v>
      </c>
      <c r="U28" s="17" t="s">
        <v>3399</v>
      </c>
      <c r="V28" s="18">
        <v>236</v>
      </c>
      <c r="W28" s="16"/>
      <c r="X28" s="10" t="s">
        <v>1896</v>
      </c>
      <c r="Y28" s="16" t="s">
        <v>1897</v>
      </c>
      <c r="Z28" s="12" t="s">
        <v>1898</v>
      </c>
      <c r="AA28" s="15">
        <v>13</v>
      </c>
      <c r="AB28" s="15">
        <v>13</v>
      </c>
      <c r="AC28" s="15" t="s">
        <v>2204</v>
      </c>
      <c r="AD28" s="16"/>
    </row>
    <row r="29" spans="1:30" s="2" customFormat="1" ht="19.5" customHeight="1">
      <c r="A29" s="13" t="s">
        <v>1899</v>
      </c>
      <c r="B29" s="31" t="s">
        <v>1900</v>
      </c>
      <c r="C29" s="46">
        <f>COUNT(C$4:C28)+1</f>
        <v>13</v>
      </c>
      <c r="D29" s="47">
        <v>985</v>
      </c>
      <c r="E29" s="48">
        <v>10284</v>
      </c>
      <c r="F29" s="46" t="s">
        <v>1853</v>
      </c>
      <c r="G29" s="46" t="s">
        <v>1889</v>
      </c>
      <c r="H29" s="49"/>
      <c r="I29" s="50"/>
      <c r="J29" s="48"/>
      <c r="K29" s="51" t="s">
        <v>3519</v>
      </c>
      <c r="L29" s="52" t="s">
        <v>3520</v>
      </c>
      <c r="M29" s="53" t="str">
        <f t="shared" si="0"/>
        <v>0204</v>
      </c>
      <c r="N29" s="51" t="s">
        <v>3519</v>
      </c>
      <c r="O29" s="54" t="s">
        <v>3521</v>
      </c>
      <c r="P29" s="34" t="str">
        <f t="shared" si="1"/>
        <v>0201</v>
      </c>
      <c r="Q29" s="12" t="s">
        <v>3397</v>
      </c>
      <c r="R29" s="10" t="s">
        <v>3517</v>
      </c>
      <c r="S29" s="12">
        <v>1985</v>
      </c>
      <c r="T29" s="16" t="s">
        <v>3519</v>
      </c>
      <c r="U29" s="17" t="s">
        <v>3399</v>
      </c>
      <c r="V29" s="18">
        <v>216</v>
      </c>
      <c r="W29" s="16"/>
      <c r="X29" s="10" t="s">
        <v>1901</v>
      </c>
      <c r="Y29" s="16" t="s">
        <v>1902</v>
      </c>
      <c r="Z29" s="12" t="s">
        <v>1903</v>
      </c>
      <c r="AA29" s="15">
        <v>13</v>
      </c>
      <c r="AB29" s="15">
        <v>13</v>
      </c>
      <c r="AC29" s="15" t="s">
        <v>2204</v>
      </c>
      <c r="AD29" s="16"/>
    </row>
    <row r="30" spans="1:30" s="2" customFormat="1" ht="19.5" customHeight="1">
      <c r="A30" s="13" t="s">
        <v>1904</v>
      </c>
      <c r="B30" s="31" t="s">
        <v>1905</v>
      </c>
      <c r="C30" s="46">
        <f>COUNT(C$4:C29)+1</f>
        <v>14</v>
      </c>
      <c r="D30" s="47">
        <v>985</v>
      </c>
      <c r="E30" s="48">
        <v>10284</v>
      </c>
      <c r="F30" s="46" t="s">
        <v>1853</v>
      </c>
      <c r="G30" s="46" t="s">
        <v>1889</v>
      </c>
      <c r="H30" s="49"/>
      <c r="I30" s="50"/>
      <c r="J30" s="48"/>
      <c r="K30" s="51" t="s">
        <v>3522</v>
      </c>
      <c r="L30" s="52" t="s">
        <v>3523</v>
      </c>
      <c r="M30" s="53" t="str">
        <f t="shared" si="0"/>
        <v>0502</v>
      </c>
      <c r="N30" s="51" t="s">
        <v>3522</v>
      </c>
      <c r="O30" s="54" t="s">
        <v>3523</v>
      </c>
      <c r="P30" s="34" t="str">
        <f t="shared" si="1"/>
        <v>0502</v>
      </c>
      <c r="Q30" s="12" t="s">
        <v>3397</v>
      </c>
      <c r="R30" s="10" t="s">
        <v>3524</v>
      </c>
      <c r="S30" s="12">
        <v>1917</v>
      </c>
      <c r="T30" s="16" t="s">
        <v>3525</v>
      </c>
      <c r="U30" s="17" t="s">
        <v>3399</v>
      </c>
      <c r="V30" s="18">
        <v>225</v>
      </c>
      <c r="W30" s="16"/>
      <c r="X30" s="10" t="s">
        <v>1906</v>
      </c>
      <c r="Y30" s="16" t="s">
        <v>1907</v>
      </c>
      <c r="Z30" s="12" t="s">
        <v>1908</v>
      </c>
      <c r="AA30" s="15">
        <v>13</v>
      </c>
      <c r="AB30" s="15">
        <v>13</v>
      </c>
      <c r="AC30" s="15" t="s">
        <v>2204</v>
      </c>
      <c r="AD30" s="16"/>
    </row>
    <row r="31" spans="1:30" s="2" customFormat="1" ht="19.5" customHeight="1">
      <c r="A31" s="13" t="s">
        <v>1909</v>
      </c>
      <c r="B31" s="31" t="s">
        <v>1910</v>
      </c>
      <c r="C31" s="46">
        <f>COUNT(C$4:C30)+1</f>
        <v>15</v>
      </c>
      <c r="D31" s="47">
        <v>985</v>
      </c>
      <c r="E31" s="48">
        <v>10284</v>
      </c>
      <c r="F31" s="46" t="s">
        <v>1853</v>
      </c>
      <c r="G31" s="46" t="s">
        <v>1889</v>
      </c>
      <c r="H31" s="49"/>
      <c r="I31" s="50"/>
      <c r="J31" s="48"/>
      <c r="K31" s="51" t="s">
        <v>3526</v>
      </c>
      <c r="L31" s="52" t="s">
        <v>3527</v>
      </c>
      <c r="M31" s="53" t="str">
        <f t="shared" si="0"/>
        <v>0502</v>
      </c>
      <c r="N31" s="51" t="s">
        <v>3526</v>
      </c>
      <c r="O31" s="54" t="s">
        <v>3528</v>
      </c>
      <c r="P31" s="34" t="str">
        <f t="shared" si="1"/>
        <v>0502</v>
      </c>
      <c r="Q31" s="12" t="s">
        <v>3397</v>
      </c>
      <c r="R31" s="10" t="s">
        <v>3524</v>
      </c>
      <c r="S31" s="12">
        <v>1952</v>
      </c>
      <c r="T31" s="16" t="s">
        <v>3529</v>
      </c>
      <c r="U31" s="17" t="s">
        <v>3399</v>
      </c>
      <c r="V31" s="18">
        <v>111</v>
      </c>
      <c r="W31" s="16"/>
      <c r="X31" s="10" t="s">
        <v>1911</v>
      </c>
      <c r="Y31" s="16" t="s">
        <v>1907</v>
      </c>
      <c r="Z31" s="12" t="s">
        <v>1908</v>
      </c>
      <c r="AA31" s="15">
        <v>13</v>
      </c>
      <c r="AB31" s="15">
        <v>13</v>
      </c>
      <c r="AC31" s="15" t="s">
        <v>2204</v>
      </c>
      <c r="AD31" s="16"/>
    </row>
    <row r="32" spans="1:30" s="2" customFormat="1" ht="19.5" customHeight="1">
      <c r="A32" s="13" t="s">
        <v>1912</v>
      </c>
      <c r="B32" s="31" t="s">
        <v>1913</v>
      </c>
      <c r="C32" s="46">
        <f>COUNT(C$4:C31)+1</f>
        <v>16</v>
      </c>
      <c r="D32" s="47">
        <v>985</v>
      </c>
      <c r="E32" s="48">
        <v>10284</v>
      </c>
      <c r="F32" s="46" t="s">
        <v>1853</v>
      </c>
      <c r="G32" s="46" t="s">
        <v>1889</v>
      </c>
      <c r="H32" s="49"/>
      <c r="I32" s="50"/>
      <c r="J32" s="48"/>
      <c r="K32" s="51" t="s">
        <v>3530</v>
      </c>
      <c r="L32" s="52" t="s">
        <v>3531</v>
      </c>
      <c r="M32" s="53" t="str">
        <f t="shared" si="0"/>
        <v>0809</v>
      </c>
      <c r="N32" s="51" t="s">
        <v>3530</v>
      </c>
      <c r="O32" s="54" t="s">
        <v>3532</v>
      </c>
      <c r="P32" s="34" t="str">
        <f t="shared" si="1"/>
        <v>0806</v>
      </c>
      <c r="Q32" s="12" t="s">
        <v>3397</v>
      </c>
      <c r="R32" s="10" t="s">
        <v>3533</v>
      </c>
      <c r="S32" s="12">
        <v>2002</v>
      </c>
      <c r="T32" s="16" t="s">
        <v>3534</v>
      </c>
      <c r="U32" s="17" t="s">
        <v>3535</v>
      </c>
      <c r="V32" s="18">
        <v>962</v>
      </c>
      <c r="W32" s="16"/>
      <c r="X32" s="10" t="s">
        <v>1914</v>
      </c>
      <c r="Y32" s="16" t="s">
        <v>1915</v>
      </c>
      <c r="Z32" s="12" t="s">
        <v>1916</v>
      </c>
      <c r="AA32" s="15">
        <v>13</v>
      </c>
      <c r="AB32" s="15">
        <v>13</v>
      </c>
      <c r="AC32" s="15" t="s">
        <v>2204</v>
      </c>
      <c r="AD32" s="16"/>
    </row>
    <row r="33" spans="1:30" s="2" customFormat="1" ht="19.5" customHeight="1">
      <c r="A33" s="13" t="s">
        <v>1917</v>
      </c>
      <c r="B33" s="31" t="s">
        <v>1918</v>
      </c>
      <c r="C33" s="46">
        <f>COUNT(C$4:C32)+1</f>
        <v>17</v>
      </c>
      <c r="D33" s="47">
        <v>985</v>
      </c>
      <c r="E33" s="48">
        <v>10284</v>
      </c>
      <c r="F33" s="46" t="s">
        <v>1853</v>
      </c>
      <c r="G33" s="46" t="s">
        <v>1889</v>
      </c>
      <c r="H33" s="49"/>
      <c r="I33" s="50"/>
      <c r="J33" s="48"/>
      <c r="K33" s="51" t="s">
        <v>3536</v>
      </c>
      <c r="L33" s="52" t="s">
        <v>3537</v>
      </c>
      <c r="M33" s="53" t="str">
        <f t="shared" si="0"/>
        <v>0811</v>
      </c>
      <c r="N33" s="51" t="s">
        <v>3536</v>
      </c>
      <c r="O33" s="54" t="s">
        <v>3538</v>
      </c>
      <c r="P33" s="34" t="str">
        <f t="shared" si="1"/>
        <v>0808</v>
      </c>
      <c r="Q33" s="12" t="s">
        <v>3397</v>
      </c>
      <c r="R33" s="10" t="s">
        <v>3533</v>
      </c>
      <c r="S33" s="12">
        <v>1952</v>
      </c>
      <c r="T33" s="16" t="s">
        <v>3539</v>
      </c>
      <c r="U33" s="17" t="s">
        <v>3399</v>
      </c>
      <c r="V33" s="18">
        <v>73</v>
      </c>
      <c r="W33" s="16"/>
      <c r="X33" s="10" t="s">
        <v>1919</v>
      </c>
      <c r="Y33" s="16" t="s">
        <v>1920</v>
      </c>
      <c r="Z33" s="12" t="s">
        <v>1921</v>
      </c>
      <c r="AA33" s="15">
        <v>13</v>
      </c>
      <c r="AB33" s="15">
        <v>13</v>
      </c>
      <c r="AC33" s="15" t="s">
        <v>2204</v>
      </c>
      <c r="AD33" s="16"/>
    </row>
    <row r="34" spans="1:30" s="2" customFormat="1" ht="19.5" customHeight="1">
      <c r="A34" s="13" t="s">
        <v>1922</v>
      </c>
      <c r="B34" s="31" t="s">
        <v>1923</v>
      </c>
      <c r="C34" s="46">
        <f>COUNT(C$4:C33)+1</f>
        <v>18</v>
      </c>
      <c r="D34" s="47">
        <v>985</v>
      </c>
      <c r="E34" s="48">
        <v>10284</v>
      </c>
      <c r="F34" s="46" t="s">
        <v>1853</v>
      </c>
      <c r="G34" s="46" t="s">
        <v>1889</v>
      </c>
      <c r="H34" s="49"/>
      <c r="I34" s="50"/>
      <c r="J34" s="48"/>
      <c r="K34" s="51" t="s">
        <v>3540</v>
      </c>
      <c r="L34" s="52" t="s">
        <v>3541</v>
      </c>
      <c r="M34" s="53" t="str">
        <f t="shared" si="0"/>
        <v>0825</v>
      </c>
      <c r="N34" s="51" t="s">
        <v>3540</v>
      </c>
      <c r="O34" s="54" t="s">
        <v>3542</v>
      </c>
      <c r="P34" s="34" t="str">
        <f t="shared" si="1"/>
        <v>0714</v>
      </c>
      <c r="Q34" s="12" t="s">
        <v>3397</v>
      </c>
      <c r="R34" s="10" t="s">
        <v>1319</v>
      </c>
      <c r="S34" s="12">
        <v>1984</v>
      </c>
      <c r="T34" s="16" t="s">
        <v>3543</v>
      </c>
      <c r="U34" s="17" t="s">
        <v>3399</v>
      </c>
      <c r="V34" s="18">
        <v>250</v>
      </c>
      <c r="W34" s="16"/>
      <c r="X34" s="10" t="s">
        <v>1924</v>
      </c>
      <c r="Y34" s="16" t="s">
        <v>1925</v>
      </c>
      <c r="Z34" s="12" t="s">
        <v>1926</v>
      </c>
      <c r="AA34" s="15">
        <v>13</v>
      </c>
      <c r="AB34" s="15">
        <v>13</v>
      </c>
      <c r="AC34" s="15" t="s">
        <v>2204</v>
      </c>
      <c r="AD34" s="16"/>
    </row>
    <row r="35" spans="1:30" s="2" customFormat="1" ht="19.5" customHeight="1">
      <c r="A35" s="13" t="s">
        <v>1927</v>
      </c>
      <c r="B35" s="31" t="s">
        <v>1928</v>
      </c>
      <c r="C35" s="46">
        <f>COUNT(C$4:C34)+1</f>
        <v>19</v>
      </c>
      <c r="D35" s="47">
        <v>985</v>
      </c>
      <c r="E35" s="48">
        <v>10284</v>
      </c>
      <c r="F35" s="46" t="s">
        <v>1853</v>
      </c>
      <c r="G35" s="46" t="s">
        <v>1889</v>
      </c>
      <c r="H35" s="49"/>
      <c r="I35" s="50"/>
      <c r="J35" s="48"/>
      <c r="K35" s="51" t="s">
        <v>3544</v>
      </c>
      <c r="L35" s="52" t="s">
        <v>3545</v>
      </c>
      <c r="M35" s="53" t="str">
        <f t="shared" si="0"/>
        <v>1002</v>
      </c>
      <c r="N35" s="51" t="s">
        <v>3544</v>
      </c>
      <c r="O35" s="54" t="s">
        <v>3546</v>
      </c>
      <c r="P35" s="34" t="str">
        <f t="shared" si="1"/>
        <v>1003</v>
      </c>
      <c r="Q35" s="12" t="s">
        <v>3547</v>
      </c>
      <c r="R35" s="10" t="s">
        <v>3548</v>
      </c>
      <c r="S35" s="12">
        <v>1987</v>
      </c>
      <c r="T35" s="17"/>
      <c r="U35" s="17" t="s">
        <v>3399</v>
      </c>
      <c r="V35" s="18">
        <v>489</v>
      </c>
      <c r="W35" s="16"/>
      <c r="X35" s="10" t="s">
        <v>1929</v>
      </c>
      <c r="Y35" s="16" t="s">
        <v>1930</v>
      </c>
      <c r="Z35" s="12" t="s">
        <v>1931</v>
      </c>
      <c r="AA35" s="15">
        <v>13</v>
      </c>
      <c r="AB35" s="15">
        <v>13</v>
      </c>
      <c r="AC35" s="15" t="s">
        <v>2204</v>
      </c>
      <c r="AD35" s="16"/>
    </row>
    <row r="36" spans="1:30" s="2" customFormat="1" ht="19.5" customHeight="1">
      <c r="A36" s="13" t="s">
        <v>1932</v>
      </c>
      <c r="B36" s="31" t="s">
        <v>1933</v>
      </c>
      <c r="C36" s="46">
        <f>COUNT(C$4:C35)+1</f>
        <v>20</v>
      </c>
      <c r="D36" s="47">
        <v>985</v>
      </c>
      <c r="E36" s="48">
        <v>10284</v>
      </c>
      <c r="F36" s="46" t="s">
        <v>1853</v>
      </c>
      <c r="G36" s="46" t="s">
        <v>1889</v>
      </c>
      <c r="H36" s="49"/>
      <c r="I36" s="50"/>
      <c r="J36" s="48"/>
      <c r="K36" s="51" t="s">
        <v>3549</v>
      </c>
      <c r="L36" s="52" t="s">
        <v>3550</v>
      </c>
      <c r="M36" s="53" t="str">
        <f t="shared" si="0"/>
        <v>1204</v>
      </c>
      <c r="N36" s="51" t="s">
        <v>3549</v>
      </c>
      <c r="O36" s="54" t="s">
        <v>3551</v>
      </c>
      <c r="P36" s="34" t="str">
        <f t="shared" si="1"/>
        <v>1103</v>
      </c>
      <c r="Q36" s="12" t="s">
        <v>3397</v>
      </c>
      <c r="R36" s="10" t="s">
        <v>3552</v>
      </c>
      <c r="S36" s="12">
        <v>1987</v>
      </c>
      <c r="T36" s="16" t="s">
        <v>1934</v>
      </c>
      <c r="U36" s="17" t="s">
        <v>3399</v>
      </c>
      <c r="V36" s="18">
        <v>376</v>
      </c>
      <c r="W36" s="16"/>
      <c r="X36" s="10" t="s">
        <v>1935</v>
      </c>
      <c r="Y36" s="16" t="s">
        <v>1936</v>
      </c>
      <c r="Z36" s="12" t="s">
        <v>1937</v>
      </c>
      <c r="AA36" s="15">
        <v>13</v>
      </c>
      <c r="AB36" s="15">
        <v>13</v>
      </c>
      <c r="AC36" s="15" t="s">
        <v>2204</v>
      </c>
      <c r="AD36" s="16"/>
    </row>
    <row r="37" spans="1:30" s="2" customFormat="1" ht="19.5" customHeight="1">
      <c r="A37" s="163" t="s">
        <v>1938</v>
      </c>
      <c r="B37" s="152" t="s">
        <v>1939</v>
      </c>
      <c r="C37" s="136">
        <f>COUNT(C$4:C36)+1</f>
        <v>21</v>
      </c>
      <c r="D37" s="161">
        <v>211</v>
      </c>
      <c r="E37" s="137">
        <v>10285</v>
      </c>
      <c r="F37" s="136" t="s">
        <v>2071</v>
      </c>
      <c r="G37" s="136" t="s">
        <v>3407</v>
      </c>
      <c r="H37" s="115" t="s">
        <v>2072</v>
      </c>
      <c r="I37" s="116" t="s">
        <v>2073</v>
      </c>
      <c r="J37" s="48" t="s">
        <v>3394</v>
      </c>
      <c r="K37" s="51" t="s">
        <v>2074</v>
      </c>
      <c r="L37" s="52" t="s">
        <v>2075</v>
      </c>
      <c r="M37" s="53" t="str">
        <f t="shared" si="0"/>
        <v>0403</v>
      </c>
      <c r="N37" s="51" t="s">
        <v>2074</v>
      </c>
      <c r="O37" s="54" t="s">
        <v>2076</v>
      </c>
      <c r="P37" s="34" t="str">
        <f>LEFT(O37,4)</f>
        <v>0402</v>
      </c>
      <c r="Q37" s="12" t="s">
        <v>1940</v>
      </c>
      <c r="R37" s="10" t="s">
        <v>2078</v>
      </c>
      <c r="S37" s="12">
        <v>1977</v>
      </c>
      <c r="T37" s="17"/>
      <c r="U37" s="17" t="s">
        <v>3405</v>
      </c>
      <c r="V37" s="18">
        <v>312</v>
      </c>
      <c r="W37" s="16"/>
      <c r="X37" s="10" t="s">
        <v>1941</v>
      </c>
      <c r="Y37" s="149" t="s">
        <v>2072</v>
      </c>
      <c r="Z37" s="150" t="s">
        <v>2073</v>
      </c>
      <c r="AA37" s="155">
        <v>13</v>
      </c>
      <c r="AB37" s="155">
        <v>13</v>
      </c>
      <c r="AC37" s="155" t="s">
        <v>2204</v>
      </c>
      <c r="AD37" s="16"/>
    </row>
    <row r="38" spans="1:30" s="2" customFormat="1" ht="19.5" customHeight="1">
      <c r="A38" s="163"/>
      <c r="B38" s="152"/>
      <c r="C38" s="136"/>
      <c r="D38" s="161"/>
      <c r="E38" s="137"/>
      <c r="F38" s="136"/>
      <c r="G38" s="136"/>
      <c r="H38" s="115"/>
      <c r="I38" s="117"/>
      <c r="J38" s="48" t="s">
        <v>1942</v>
      </c>
      <c r="K38" s="51" t="s">
        <v>2080</v>
      </c>
      <c r="L38" s="52" t="s">
        <v>2081</v>
      </c>
      <c r="M38" s="53" t="str">
        <f t="shared" si="0"/>
        <v>0403</v>
      </c>
      <c r="N38" s="51" t="s">
        <v>2082</v>
      </c>
      <c r="O38" s="54" t="s">
        <v>2083</v>
      </c>
      <c r="P38" s="35"/>
      <c r="Q38" s="12" t="s">
        <v>1940</v>
      </c>
      <c r="R38" s="10" t="s">
        <v>2078</v>
      </c>
      <c r="S38" s="12">
        <v>1999</v>
      </c>
      <c r="T38" s="16" t="s">
        <v>2084</v>
      </c>
      <c r="U38" s="17" t="s">
        <v>3405</v>
      </c>
      <c r="V38" s="18">
        <v>86</v>
      </c>
      <c r="W38" s="16"/>
      <c r="X38" s="10" t="s">
        <v>1943</v>
      </c>
      <c r="Y38" s="149"/>
      <c r="Z38" s="151"/>
      <c r="AA38" s="155"/>
      <c r="AB38" s="155"/>
      <c r="AC38" s="155"/>
      <c r="AD38" s="16"/>
    </row>
    <row r="39" spans="1:30" s="2" customFormat="1" ht="19.5" customHeight="1">
      <c r="A39" s="163"/>
      <c r="B39" s="152"/>
      <c r="C39" s="136"/>
      <c r="D39" s="161"/>
      <c r="E39" s="137"/>
      <c r="F39" s="136"/>
      <c r="G39" s="136"/>
      <c r="H39" s="115"/>
      <c r="I39" s="117"/>
      <c r="J39" s="48" t="s">
        <v>1942</v>
      </c>
      <c r="K39" s="51" t="s">
        <v>2085</v>
      </c>
      <c r="L39" s="52" t="s">
        <v>2086</v>
      </c>
      <c r="M39" s="53" t="str">
        <f t="shared" si="0"/>
        <v>0403</v>
      </c>
      <c r="N39" s="51" t="s">
        <v>2085</v>
      </c>
      <c r="O39" s="54" t="s">
        <v>2087</v>
      </c>
      <c r="P39" s="35"/>
      <c r="Q39" s="12" t="s">
        <v>1940</v>
      </c>
      <c r="R39" s="10" t="s">
        <v>2078</v>
      </c>
      <c r="S39" s="12">
        <v>2001</v>
      </c>
      <c r="T39" s="17"/>
      <c r="U39" s="17"/>
      <c r="V39" s="18">
        <v>274</v>
      </c>
      <c r="W39" s="16"/>
      <c r="X39" s="10" t="s">
        <v>1944</v>
      </c>
      <c r="Y39" s="149"/>
      <c r="Z39" s="151"/>
      <c r="AA39" s="155"/>
      <c r="AB39" s="155"/>
      <c r="AC39" s="155"/>
      <c r="AD39" s="16"/>
    </row>
    <row r="40" spans="1:30" s="2" customFormat="1" ht="19.5" customHeight="1">
      <c r="A40" s="163"/>
      <c r="B40" s="152"/>
      <c r="C40" s="136"/>
      <c r="D40" s="161"/>
      <c r="E40" s="137"/>
      <c r="F40" s="136"/>
      <c r="G40" s="136"/>
      <c r="H40" s="115"/>
      <c r="I40" s="117"/>
      <c r="J40" s="48" t="s">
        <v>1942</v>
      </c>
      <c r="K40" s="51" t="s">
        <v>2088</v>
      </c>
      <c r="L40" s="52" t="s">
        <v>2089</v>
      </c>
      <c r="M40" s="53" t="str">
        <f t="shared" si="0"/>
        <v>0403</v>
      </c>
      <c r="N40" s="51" t="s">
        <v>2090</v>
      </c>
      <c r="O40" s="54" t="s">
        <v>2091</v>
      </c>
      <c r="P40" s="35"/>
      <c r="Q40" s="12" t="s">
        <v>1940</v>
      </c>
      <c r="R40" s="10" t="s">
        <v>2078</v>
      </c>
      <c r="S40" s="12">
        <v>2000</v>
      </c>
      <c r="T40" s="17"/>
      <c r="U40" s="17"/>
      <c r="V40" s="18">
        <v>106</v>
      </c>
      <c r="W40" s="16"/>
      <c r="X40" s="10" t="s">
        <v>1945</v>
      </c>
      <c r="Y40" s="149"/>
      <c r="Z40" s="151"/>
      <c r="AA40" s="155"/>
      <c r="AB40" s="155"/>
      <c r="AC40" s="155"/>
      <c r="AD40" s="16"/>
    </row>
    <row r="41" spans="1:30" s="2" customFormat="1" ht="19.5" customHeight="1">
      <c r="A41" s="163" t="s">
        <v>1946</v>
      </c>
      <c r="B41" s="152" t="s">
        <v>1947</v>
      </c>
      <c r="C41" s="136">
        <f>COUNT(C$4:C40)+1</f>
        <v>22</v>
      </c>
      <c r="D41" s="161">
        <v>211</v>
      </c>
      <c r="E41" s="137">
        <v>10285</v>
      </c>
      <c r="F41" s="136" t="s">
        <v>1948</v>
      </c>
      <c r="G41" s="136" t="s">
        <v>1854</v>
      </c>
      <c r="H41" s="115" t="s">
        <v>3392</v>
      </c>
      <c r="I41" s="116" t="s">
        <v>3393</v>
      </c>
      <c r="J41" s="48" t="s">
        <v>3394</v>
      </c>
      <c r="K41" s="51" t="s">
        <v>3395</v>
      </c>
      <c r="L41" s="52" t="s">
        <v>3396</v>
      </c>
      <c r="M41" s="53" t="str">
        <f t="shared" si="0"/>
        <v>0501</v>
      </c>
      <c r="N41" s="51" t="s">
        <v>1949</v>
      </c>
      <c r="O41" s="54" t="s">
        <v>3396</v>
      </c>
      <c r="P41" s="34" t="str">
        <f>LEFT(O41,4)</f>
        <v>0501</v>
      </c>
      <c r="Q41" s="12" t="s">
        <v>1940</v>
      </c>
      <c r="R41" s="10" t="s">
        <v>1950</v>
      </c>
      <c r="S41" s="12">
        <v>1952</v>
      </c>
      <c r="T41" s="16" t="s">
        <v>2093</v>
      </c>
      <c r="U41" s="17" t="s">
        <v>1951</v>
      </c>
      <c r="V41" s="18">
        <v>641</v>
      </c>
      <c r="W41" s="16"/>
      <c r="X41" s="10" t="s">
        <v>1952</v>
      </c>
      <c r="Y41" s="149" t="s">
        <v>3392</v>
      </c>
      <c r="Z41" s="150" t="s">
        <v>3393</v>
      </c>
      <c r="AA41" s="155">
        <v>13</v>
      </c>
      <c r="AB41" s="155">
        <v>13</v>
      </c>
      <c r="AC41" s="155" t="s">
        <v>2204</v>
      </c>
      <c r="AD41" s="16"/>
    </row>
    <row r="42" spans="1:30" s="2" customFormat="1" ht="19.5" customHeight="1">
      <c r="A42" s="163"/>
      <c r="B42" s="152"/>
      <c r="C42" s="136"/>
      <c r="D42" s="161"/>
      <c r="E42" s="137"/>
      <c r="F42" s="136"/>
      <c r="G42" s="136"/>
      <c r="H42" s="115"/>
      <c r="I42" s="117"/>
      <c r="J42" s="48" t="s">
        <v>1942</v>
      </c>
      <c r="K42" s="51" t="s">
        <v>1953</v>
      </c>
      <c r="L42" s="52" t="s">
        <v>2095</v>
      </c>
      <c r="M42" s="53" t="str">
        <f t="shared" si="0"/>
        <v>0501</v>
      </c>
      <c r="N42" s="51" t="s">
        <v>2096</v>
      </c>
      <c r="O42" s="54" t="s">
        <v>2097</v>
      </c>
      <c r="P42" s="35"/>
      <c r="Q42" s="12" t="s">
        <v>1940</v>
      </c>
      <c r="R42" s="10" t="s">
        <v>1950</v>
      </c>
      <c r="S42" s="12">
        <v>2000</v>
      </c>
      <c r="T42" s="17"/>
      <c r="U42" s="17"/>
      <c r="V42" s="18">
        <v>2288</v>
      </c>
      <c r="W42" s="16"/>
      <c r="X42" s="10" t="s">
        <v>1954</v>
      </c>
      <c r="Y42" s="149"/>
      <c r="Z42" s="151"/>
      <c r="AA42" s="155"/>
      <c r="AB42" s="155"/>
      <c r="AC42" s="155"/>
      <c r="AD42" s="16"/>
    </row>
    <row r="43" spans="1:30" s="2" customFormat="1" ht="19.5" customHeight="1">
      <c r="A43" s="163" t="s">
        <v>1955</v>
      </c>
      <c r="B43" s="152" t="s">
        <v>1956</v>
      </c>
      <c r="C43" s="136">
        <f>COUNT(C$4:C42)+1</f>
        <v>23</v>
      </c>
      <c r="D43" s="161">
        <v>211</v>
      </c>
      <c r="E43" s="137">
        <v>10285</v>
      </c>
      <c r="F43" s="136" t="s">
        <v>1948</v>
      </c>
      <c r="G43" s="136" t="s">
        <v>1854</v>
      </c>
      <c r="H43" s="115" t="s">
        <v>1315</v>
      </c>
      <c r="I43" s="116" t="s">
        <v>1316</v>
      </c>
      <c r="J43" s="48" t="s">
        <v>3394</v>
      </c>
      <c r="K43" s="51" t="s">
        <v>1957</v>
      </c>
      <c r="L43" s="52" t="s">
        <v>1318</v>
      </c>
      <c r="M43" s="53" t="str">
        <f t="shared" si="0"/>
        <v>0701</v>
      </c>
      <c r="N43" s="51" t="s">
        <v>1317</v>
      </c>
      <c r="O43" s="54" t="s">
        <v>1318</v>
      </c>
      <c r="P43" s="34" t="str">
        <f>LEFT(O43,4)</f>
        <v>0701</v>
      </c>
      <c r="Q43" s="12" t="s">
        <v>1940</v>
      </c>
      <c r="R43" s="10" t="s">
        <v>1958</v>
      </c>
      <c r="S43" s="12">
        <v>1952</v>
      </c>
      <c r="T43" s="16" t="s">
        <v>2100</v>
      </c>
      <c r="U43" s="17" t="s">
        <v>1951</v>
      </c>
      <c r="V43" s="18">
        <v>444</v>
      </c>
      <c r="W43" s="19" t="s">
        <v>1959</v>
      </c>
      <c r="X43" s="10" t="s">
        <v>1960</v>
      </c>
      <c r="Y43" s="149" t="s">
        <v>1315</v>
      </c>
      <c r="Z43" s="150" t="s">
        <v>1316</v>
      </c>
      <c r="AA43" s="155">
        <v>13</v>
      </c>
      <c r="AB43" s="155">
        <v>13</v>
      </c>
      <c r="AC43" s="155" t="s">
        <v>2204</v>
      </c>
      <c r="AD43" s="16"/>
    </row>
    <row r="44" spans="1:30" s="2" customFormat="1" ht="19.5" customHeight="1">
      <c r="A44" s="163"/>
      <c r="B44" s="152"/>
      <c r="C44" s="136"/>
      <c r="D44" s="161"/>
      <c r="E44" s="137"/>
      <c r="F44" s="136"/>
      <c r="G44" s="136"/>
      <c r="H44" s="115"/>
      <c r="I44" s="117"/>
      <c r="J44" s="48" t="s">
        <v>1942</v>
      </c>
      <c r="K44" s="51" t="s">
        <v>1961</v>
      </c>
      <c r="L44" s="52" t="s">
        <v>1322</v>
      </c>
      <c r="M44" s="53" t="str">
        <f t="shared" si="0"/>
        <v>0701</v>
      </c>
      <c r="N44" s="51" t="s">
        <v>1321</v>
      </c>
      <c r="O44" s="54" t="s">
        <v>1322</v>
      </c>
      <c r="P44" s="35"/>
      <c r="Q44" s="12" t="s">
        <v>1940</v>
      </c>
      <c r="R44" s="10" t="s">
        <v>1958</v>
      </c>
      <c r="S44" s="12">
        <v>1994</v>
      </c>
      <c r="T44" s="17"/>
      <c r="U44" s="17"/>
      <c r="V44" s="18">
        <v>141</v>
      </c>
      <c r="W44" s="16"/>
      <c r="X44" s="10" t="s">
        <v>1962</v>
      </c>
      <c r="Y44" s="149"/>
      <c r="Z44" s="151"/>
      <c r="AA44" s="155"/>
      <c r="AB44" s="155"/>
      <c r="AC44" s="155"/>
      <c r="AD44" s="16"/>
    </row>
    <row r="45" spans="1:30" s="2" customFormat="1" ht="19.5" customHeight="1">
      <c r="A45" s="163" t="s">
        <v>1963</v>
      </c>
      <c r="B45" s="152" t="s">
        <v>1964</v>
      </c>
      <c r="C45" s="136">
        <f>COUNT(C$4:C44)+1</f>
        <v>24</v>
      </c>
      <c r="D45" s="161">
        <v>211</v>
      </c>
      <c r="E45" s="137">
        <v>10285</v>
      </c>
      <c r="F45" s="136" t="s">
        <v>2071</v>
      </c>
      <c r="G45" s="136" t="s">
        <v>3407</v>
      </c>
      <c r="H45" s="115" t="s">
        <v>3476</v>
      </c>
      <c r="I45" s="116" t="s">
        <v>3477</v>
      </c>
      <c r="J45" s="48" t="s">
        <v>3394</v>
      </c>
      <c r="K45" s="51" t="s">
        <v>3478</v>
      </c>
      <c r="L45" s="52" t="s">
        <v>3479</v>
      </c>
      <c r="M45" s="53" t="str">
        <f t="shared" si="0"/>
        <v>0703</v>
      </c>
      <c r="N45" s="51" t="s">
        <v>3478</v>
      </c>
      <c r="O45" s="54" t="s">
        <v>3479</v>
      </c>
      <c r="P45" s="34" t="str">
        <f>LEFT(O45,4)</f>
        <v>0703</v>
      </c>
      <c r="Q45" s="12" t="s">
        <v>1940</v>
      </c>
      <c r="R45" s="10" t="s">
        <v>1958</v>
      </c>
      <c r="S45" s="12">
        <v>1952</v>
      </c>
      <c r="T45" s="16" t="s">
        <v>2103</v>
      </c>
      <c r="U45" s="17" t="s">
        <v>3405</v>
      </c>
      <c r="V45" s="18">
        <v>422</v>
      </c>
      <c r="W45" s="16"/>
      <c r="X45" s="10" t="s">
        <v>1965</v>
      </c>
      <c r="Y45" s="149" t="s">
        <v>3476</v>
      </c>
      <c r="Z45" s="150" t="s">
        <v>3477</v>
      </c>
      <c r="AA45" s="155">
        <v>13</v>
      </c>
      <c r="AB45" s="155">
        <v>13</v>
      </c>
      <c r="AC45" s="155" t="s">
        <v>2204</v>
      </c>
      <c r="AD45" s="16"/>
    </row>
    <row r="46" spans="1:30" s="2" customFormat="1" ht="19.5" customHeight="1">
      <c r="A46" s="163"/>
      <c r="B46" s="152"/>
      <c r="C46" s="136"/>
      <c r="D46" s="161"/>
      <c r="E46" s="137"/>
      <c r="F46" s="136"/>
      <c r="G46" s="136"/>
      <c r="H46" s="115"/>
      <c r="I46" s="117"/>
      <c r="J46" s="48" t="s">
        <v>1942</v>
      </c>
      <c r="K46" s="51" t="s">
        <v>3481</v>
      </c>
      <c r="L46" s="52" t="s">
        <v>3482</v>
      </c>
      <c r="M46" s="53" t="str">
        <f t="shared" si="0"/>
        <v>0703</v>
      </c>
      <c r="N46" s="51" t="s">
        <v>3481</v>
      </c>
      <c r="O46" s="54" t="s">
        <v>3482</v>
      </c>
      <c r="P46" s="35"/>
      <c r="Q46" s="12" t="s">
        <v>1940</v>
      </c>
      <c r="R46" s="10" t="s">
        <v>1958</v>
      </c>
      <c r="S46" s="12">
        <v>2001</v>
      </c>
      <c r="T46" s="17"/>
      <c r="U46" s="17"/>
      <c r="V46" s="18">
        <v>120</v>
      </c>
      <c r="W46" s="16"/>
      <c r="X46" s="10" t="s">
        <v>1966</v>
      </c>
      <c r="Y46" s="149"/>
      <c r="Z46" s="151"/>
      <c r="AA46" s="155"/>
      <c r="AB46" s="155"/>
      <c r="AC46" s="155"/>
      <c r="AD46" s="16"/>
    </row>
    <row r="47" spans="1:30" s="2" customFormat="1" ht="19.5" customHeight="1">
      <c r="A47" s="163"/>
      <c r="B47" s="152"/>
      <c r="C47" s="136"/>
      <c r="D47" s="161"/>
      <c r="E47" s="137"/>
      <c r="F47" s="136"/>
      <c r="G47" s="136"/>
      <c r="H47" s="115"/>
      <c r="I47" s="117"/>
      <c r="J47" s="48" t="s">
        <v>1942</v>
      </c>
      <c r="K47" s="51" t="s">
        <v>1967</v>
      </c>
      <c r="L47" s="52" t="s">
        <v>2104</v>
      </c>
      <c r="M47" s="53" t="str">
        <f t="shared" si="0"/>
        <v>0813</v>
      </c>
      <c r="N47" s="51" t="s">
        <v>2105</v>
      </c>
      <c r="O47" s="54" t="s">
        <v>2106</v>
      </c>
      <c r="P47" s="35"/>
      <c r="Q47" s="12" t="s">
        <v>1940</v>
      </c>
      <c r="R47" s="10" t="s">
        <v>1968</v>
      </c>
      <c r="S47" s="12">
        <v>1989</v>
      </c>
      <c r="T47" s="17"/>
      <c r="U47" s="17" t="s">
        <v>3405</v>
      </c>
      <c r="V47" s="18">
        <v>134</v>
      </c>
      <c r="W47" s="16"/>
      <c r="X47" s="10" t="s">
        <v>1969</v>
      </c>
      <c r="Y47" s="149"/>
      <c r="Z47" s="151"/>
      <c r="AA47" s="155"/>
      <c r="AB47" s="155"/>
      <c r="AC47" s="155"/>
      <c r="AD47" s="16"/>
    </row>
    <row r="48" spans="1:30" s="2" customFormat="1" ht="19.5" customHeight="1">
      <c r="A48" s="163" t="s">
        <v>1970</v>
      </c>
      <c r="B48" s="152" t="s">
        <v>1971</v>
      </c>
      <c r="C48" s="136">
        <f>COUNT(C$4:C47)+1</f>
        <v>25</v>
      </c>
      <c r="D48" s="161">
        <v>211</v>
      </c>
      <c r="E48" s="137">
        <v>10285</v>
      </c>
      <c r="F48" s="136" t="s">
        <v>2071</v>
      </c>
      <c r="G48" s="136" t="s">
        <v>3407</v>
      </c>
      <c r="H48" s="115" t="s">
        <v>2108</v>
      </c>
      <c r="I48" s="116" t="s">
        <v>1972</v>
      </c>
      <c r="J48" s="48" t="s">
        <v>3394</v>
      </c>
      <c r="K48" s="51" t="s">
        <v>2110</v>
      </c>
      <c r="L48" s="52" t="s">
        <v>2111</v>
      </c>
      <c r="M48" s="53" t="str">
        <f t="shared" si="0"/>
        <v>0802</v>
      </c>
      <c r="N48" s="51" t="s">
        <v>2112</v>
      </c>
      <c r="O48" s="54" t="s">
        <v>2113</v>
      </c>
      <c r="P48" s="34" t="str">
        <f>LEFT(O48,4)</f>
        <v>0803</v>
      </c>
      <c r="Q48" s="12" t="s">
        <v>1940</v>
      </c>
      <c r="R48" s="10" t="s">
        <v>1968</v>
      </c>
      <c r="S48" s="12">
        <v>1978</v>
      </c>
      <c r="T48" s="17"/>
      <c r="U48" s="17" t="s">
        <v>3405</v>
      </c>
      <c r="V48" s="18">
        <v>426</v>
      </c>
      <c r="W48" s="16"/>
      <c r="X48" s="10" t="s">
        <v>1973</v>
      </c>
      <c r="Y48" s="149" t="s">
        <v>2108</v>
      </c>
      <c r="Z48" s="150" t="s">
        <v>1972</v>
      </c>
      <c r="AA48" s="155">
        <v>13</v>
      </c>
      <c r="AB48" s="155">
        <v>12</v>
      </c>
      <c r="AC48" s="155" t="s">
        <v>2204</v>
      </c>
      <c r="AD48" s="16"/>
    </row>
    <row r="49" spans="1:30" s="2" customFormat="1" ht="19.5" customHeight="1">
      <c r="A49" s="163"/>
      <c r="B49" s="152"/>
      <c r="C49" s="136"/>
      <c r="D49" s="161"/>
      <c r="E49" s="137"/>
      <c r="F49" s="136"/>
      <c r="G49" s="136"/>
      <c r="H49" s="115"/>
      <c r="I49" s="117"/>
      <c r="J49" s="48" t="s">
        <v>1942</v>
      </c>
      <c r="K49" s="51" t="s">
        <v>2114</v>
      </c>
      <c r="L49" s="52" t="s">
        <v>2115</v>
      </c>
      <c r="M49" s="53" t="str">
        <f t="shared" si="0"/>
        <v>0802</v>
      </c>
      <c r="N49" s="51" t="s">
        <v>2114</v>
      </c>
      <c r="O49" s="54" t="s">
        <v>2116</v>
      </c>
      <c r="P49" s="35"/>
      <c r="Q49" s="12" t="s">
        <v>1940</v>
      </c>
      <c r="R49" s="10" t="s">
        <v>1968</v>
      </c>
      <c r="S49" s="12">
        <v>2005</v>
      </c>
      <c r="T49" s="17"/>
      <c r="U49" s="17"/>
      <c r="V49" s="18">
        <v>90</v>
      </c>
      <c r="W49" s="16"/>
      <c r="X49" s="10" t="s">
        <v>1974</v>
      </c>
      <c r="Y49" s="149"/>
      <c r="Z49" s="151"/>
      <c r="AA49" s="155"/>
      <c r="AB49" s="155"/>
      <c r="AC49" s="155"/>
      <c r="AD49" s="16"/>
    </row>
    <row r="50" spans="1:30" s="2" customFormat="1" ht="19.5" customHeight="1">
      <c r="A50" s="163"/>
      <c r="B50" s="152"/>
      <c r="C50" s="136"/>
      <c r="D50" s="161"/>
      <c r="E50" s="137"/>
      <c r="F50" s="136"/>
      <c r="G50" s="136"/>
      <c r="H50" s="115"/>
      <c r="I50" s="117"/>
      <c r="J50" s="48" t="s">
        <v>1942</v>
      </c>
      <c r="K50" s="51" t="s">
        <v>1975</v>
      </c>
      <c r="L50" s="52" t="s">
        <v>2118</v>
      </c>
      <c r="M50" s="53" t="str">
        <f t="shared" si="0"/>
        <v>0802</v>
      </c>
      <c r="N50" s="51" t="s">
        <v>2119</v>
      </c>
      <c r="O50" s="54" t="s">
        <v>2120</v>
      </c>
      <c r="P50" s="35"/>
      <c r="Q50" s="12" t="s">
        <v>1940</v>
      </c>
      <c r="R50" s="10" t="s">
        <v>1968</v>
      </c>
      <c r="S50" s="12">
        <v>2004</v>
      </c>
      <c r="T50" s="17"/>
      <c r="U50" s="17"/>
      <c r="V50" s="18">
        <v>127</v>
      </c>
      <c r="W50" s="16"/>
      <c r="X50" s="10" t="s">
        <v>1976</v>
      </c>
      <c r="Y50" s="149"/>
      <c r="Z50" s="151"/>
      <c r="AA50" s="155"/>
      <c r="AB50" s="155"/>
      <c r="AC50" s="155"/>
      <c r="AD50" s="16"/>
    </row>
    <row r="51" spans="1:30" s="2" customFormat="1" ht="19.5" customHeight="1">
      <c r="A51" s="163" t="s">
        <v>1977</v>
      </c>
      <c r="B51" s="152" t="s">
        <v>1978</v>
      </c>
      <c r="C51" s="136">
        <f>COUNT(C$4:C50)+1</f>
        <v>26</v>
      </c>
      <c r="D51" s="161">
        <v>211</v>
      </c>
      <c r="E51" s="137">
        <v>10285</v>
      </c>
      <c r="F51" s="136" t="s">
        <v>2071</v>
      </c>
      <c r="G51" s="136" t="s">
        <v>3407</v>
      </c>
      <c r="H51" s="115" t="s">
        <v>2121</v>
      </c>
      <c r="I51" s="116" t="s">
        <v>2122</v>
      </c>
      <c r="J51" s="48" t="s">
        <v>3394</v>
      </c>
      <c r="K51" s="51" t="s">
        <v>2123</v>
      </c>
      <c r="L51" s="52" t="s">
        <v>2124</v>
      </c>
      <c r="M51" s="53" t="str">
        <f t="shared" si="0"/>
        <v>0807</v>
      </c>
      <c r="N51" s="51" t="s">
        <v>2123</v>
      </c>
      <c r="O51" s="54" t="s">
        <v>2125</v>
      </c>
      <c r="P51" s="34" t="str">
        <f>LEFT(O51,4)</f>
        <v>0806</v>
      </c>
      <c r="Q51" s="12" t="s">
        <v>1940</v>
      </c>
      <c r="R51" s="10" t="s">
        <v>1968</v>
      </c>
      <c r="S51" s="12">
        <v>1994</v>
      </c>
      <c r="T51" s="17"/>
      <c r="U51" s="17" t="s">
        <v>3405</v>
      </c>
      <c r="V51" s="18">
        <v>492</v>
      </c>
      <c r="W51" s="16"/>
      <c r="X51" s="10" t="s">
        <v>1979</v>
      </c>
      <c r="Y51" s="149" t="s">
        <v>2121</v>
      </c>
      <c r="Z51" s="150" t="s">
        <v>2122</v>
      </c>
      <c r="AA51" s="155">
        <v>13</v>
      </c>
      <c r="AB51" s="155">
        <v>12</v>
      </c>
      <c r="AC51" s="155" t="s">
        <v>2204</v>
      </c>
      <c r="AD51" s="16"/>
    </row>
    <row r="52" spans="1:30" s="2" customFormat="1" ht="19.5" customHeight="1">
      <c r="A52" s="163"/>
      <c r="B52" s="152"/>
      <c r="C52" s="136"/>
      <c r="D52" s="161"/>
      <c r="E52" s="137"/>
      <c r="F52" s="136"/>
      <c r="G52" s="136"/>
      <c r="H52" s="115"/>
      <c r="I52" s="117"/>
      <c r="J52" s="48" t="s">
        <v>1942</v>
      </c>
      <c r="K52" s="51" t="s">
        <v>2126</v>
      </c>
      <c r="L52" s="52" t="s">
        <v>2127</v>
      </c>
      <c r="M52" s="53" t="str">
        <f t="shared" si="0"/>
        <v>0807</v>
      </c>
      <c r="N52" s="51" t="s">
        <v>2126</v>
      </c>
      <c r="O52" s="54" t="s">
        <v>2128</v>
      </c>
      <c r="P52" s="35"/>
      <c r="Q52" s="12" t="s">
        <v>1940</v>
      </c>
      <c r="R52" s="10" t="s">
        <v>1968</v>
      </c>
      <c r="S52" s="12">
        <v>1986</v>
      </c>
      <c r="T52" s="17"/>
      <c r="U52" s="17"/>
      <c r="V52" s="18">
        <v>214</v>
      </c>
      <c r="W52" s="16"/>
      <c r="X52" s="10" t="s">
        <v>1980</v>
      </c>
      <c r="Y52" s="149"/>
      <c r="Z52" s="151"/>
      <c r="AA52" s="155"/>
      <c r="AB52" s="155"/>
      <c r="AC52" s="155"/>
      <c r="AD52" s="16"/>
    </row>
    <row r="53" spans="1:30" s="2" customFormat="1" ht="19.5" customHeight="1">
      <c r="A53" s="163"/>
      <c r="B53" s="152"/>
      <c r="C53" s="136"/>
      <c r="D53" s="161"/>
      <c r="E53" s="137"/>
      <c r="F53" s="136"/>
      <c r="G53" s="136"/>
      <c r="H53" s="115"/>
      <c r="I53" s="117"/>
      <c r="J53" s="48" t="s">
        <v>1942</v>
      </c>
      <c r="K53" s="51" t="s">
        <v>2129</v>
      </c>
      <c r="L53" s="52" t="s">
        <v>2130</v>
      </c>
      <c r="M53" s="53" t="str">
        <f t="shared" si="0"/>
        <v>0807</v>
      </c>
      <c r="N53" s="51" t="s">
        <v>2131</v>
      </c>
      <c r="O53" s="54" t="s">
        <v>2132</v>
      </c>
      <c r="P53" s="35"/>
      <c r="Q53" s="12" t="s">
        <v>1940</v>
      </c>
      <c r="R53" s="10" t="s">
        <v>1968</v>
      </c>
      <c r="S53" s="12">
        <v>2001</v>
      </c>
      <c r="T53" s="17"/>
      <c r="U53" s="17" t="s">
        <v>3555</v>
      </c>
      <c r="V53" s="18">
        <v>236</v>
      </c>
      <c r="W53" s="16"/>
      <c r="X53" s="10" t="s">
        <v>1981</v>
      </c>
      <c r="Y53" s="149"/>
      <c r="Z53" s="151"/>
      <c r="AA53" s="155"/>
      <c r="AB53" s="155"/>
      <c r="AC53" s="155"/>
      <c r="AD53" s="16"/>
    </row>
    <row r="54" spans="1:30" s="2" customFormat="1" ht="19.5" customHeight="1">
      <c r="A54" s="163"/>
      <c r="B54" s="152"/>
      <c r="C54" s="136"/>
      <c r="D54" s="161"/>
      <c r="E54" s="137"/>
      <c r="F54" s="136"/>
      <c r="G54" s="136"/>
      <c r="H54" s="115"/>
      <c r="I54" s="117"/>
      <c r="J54" s="48" t="s">
        <v>1942</v>
      </c>
      <c r="K54" s="51" t="s">
        <v>1982</v>
      </c>
      <c r="L54" s="52" t="s">
        <v>2134</v>
      </c>
      <c r="M54" s="53" t="str">
        <f t="shared" si="0"/>
        <v>0807</v>
      </c>
      <c r="N54" s="51" t="s">
        <v>1982</v>
      </c>
      <c r="O54" s="54" t="s">
        <v>2135</v>
      </c>
      <c r="P54" s="35"/>
      <c r="Q54" s="12" t="s">
        <v>1940</v>
      </c>
      <c r="R54" s="10" t="s">
        <v>1968</v>
      </c>
      <c r="S54" s="12">
        <v>2004</v>
      </c>
      <c r="T54" s="17"/>
      <c r="U54" s="17"/>
      <c r="V54" s="18">
        <v>141</v>
      </c>
      <c r="W54" s="16"/>
      <c r="X54" s="10" t="s">
        <v>1983</v>
      </c>
      <c r="Y54" s="149"/>
      <c r="Z54" s="151"/>
      <c r="AA54" s="155"/>
      <c r="AB54" s="155"/>
      <c r="AC54" s="155"/>
      <c r="AD54" s="16"/>
    </row>
    <row r="55" spans="1:30" s="2" customFormat="1" ht="19.5" customHeight="1">
      <c r="A55" s="163" t="s">
        <v>1984</v>
      </c>
      <c r="B55" s="152" t="s">
        <v>1985</v>
      </c>
      <c r="C55" s="136">
        <f>COUNT(C$4:C54)+1</f>
        <v>27</v>
      </c>
      <c r="D55" s="161">
        <v>211</v>
      </c>
      <c r="E55" s="137">
        <v>10285</v>
      </c>
      <c r="F55" s="136" t="s">
        <v>2071</v>
      </c>
      <c r="G55" s="136" t="s">
        <v>3407</v>
      </c>
      <c r="H55" s="115" t="s">
        <v>2136</v>
      </c>
      <c r="I55" s="116" t="s">
        <v>2137</v>
      </c>
      <c r="J55" s="48" t="s">
        <v>3394</v>
      </c>
      <c r="K55" s="51" t="s">
        <v>3530</v>
      </c>
      <c r="L55" s="52" t="s">
        <v>3531</v>
      </c>
      <c r="M55" s="53" t="str">
        <f t="shared" si="0"/>
        <v>0809</v>
      </c>
      <c r="N55" s="51" t="s">
        <v>3530</v>
      </c>
      <c r="O55" s="54" t="s">
        <v>3532</v>
      </c>
      <c r="P55" s="34" t="str">
        <f>LEFT(O55,4)</f>
        <v>0806</v>
      </c>
      <c r="Q55" s="12" t="s">
        <v>1940</v>
      </c>
      <c r="R55" s="10" t="s">
        <v>1968</v>
      </c>
      <c r="S55" s="12">
        <v>2004</v>
      </c>
      <c r="T55" s="16" t="s">
        <v>2138</v>
      </c>
      <c r="U55" s="17" t="s">
        <v>3535</v>
      </c>
      <c r="V55" s="18">
        <v>720</v>
      </c>
      <c r="W55" s="16"/>
      <c r="X55" s="10" t="s">
        <v>1986</v>
      </c>
      <c r="Y55" s="149" t="s">
        <v>2136</v>
      </c>
      <c r="Z55" s="150" t="s">
        <v>2137</v>
      </c>
      <c r="AA55" s="155">
        <v>13</v>
      </c>
      <c r="AB55" s="155">
        <v>12</v>
      </c>
      <c r="AC55" s="155" t="s">
        <v>2204</v>
      </c>
      <c r="AD55" s="16"/>
    </row>
    <row r="56" spans="1:30" s="2" customFormat="1" ht="19.5" customHeight="1">
      <c r="A56" s="163"/>
      <c r="B56" s="152"/>
      <c r="C56" s="136"/>
      <c r="D56" s="161"/>
      <c r="E56" s="137"/>
      <c r="F56" s="136"/>
      <c r="G56" s="136"/>
      <c r="H56" s="115"/>
      <c r="I56" s="117"/>
      <c r="J56" s="48" t="s">
        <v>1942</v>
      </c>
      <c r="K56" s="51" t="s">
        <v>3557</v>
      </c>
      <c r="L56" s="52" t="s">
        <v>3558</v>
      </c>
      <c r="M56" s="53" t="str">
        <f t="shared" si="0"/>
        <v>0809</v>
      </c>
      <c r="N56" s="51" t="s">
        <v>3557</v>
      </c>
      <c r="O56" s="54" t="s">
        <v>3559</v>
      </c>
      <c r="P56" s="35"/>
      <c r="Q56" s="12" t="s">
        <v>1940</v>
      </c>
      <c r="R56" s="10" t="s">
        <v>1968</v>
      </c>
      <c r="S56" s="12">
        <v>1984</v>
      </c>
      <c r="T56" s="17"/>
      <c r="U56" s="17" t="s">
        <v>3405</v>
      </c>
      <c r="V56" s="18">
        <v>310</v>
      </c>
      <c r="W56" s="16"/>
      <c r="X56" s="10" t="s">
        <v>1987</v>
      </c>
      <c r="Y56" s="149"/>
      <c r="Z56" s="151"/>
      <c r="AA56" s="155"/>
      <c r="AB56" s="155"/>
      <c r="AC56" s="155"/>
      <c r="AD56" s="16"/>
    </row>
    <row r="57" spans="1:30" s="2" customFormat="1" ht="19.5" customHeight="1">
      <c r="A57" s="163"/>
      <c r="B57" s="152"/>
      <c r="C57" s="136"/>
      <c r="D57" s="161"/>
      <c r="E57" s="137"/>
      <c r="F57" s="136"/>
      <c r="G57" s="136"/>
      <c r="H57" s="115"/>
      <c r="I57" s="117"/>
      <c r="J57" s="48" t="s">
        <v>1942</v>
      </c>
      <c r="K57" s="51" t="s">
        <v>2139</v>
      </c>
      <c r="L57" s="52" t="s">
        <v>2140</v>
      </c>
      <c r="M57" s="53" t="str">
        <f t="shared" si="0"/>
        <v>0809</v>
      </c>
      <c r="N57" s="51" t="s">
        <v>2139</v>
      </c>
      <c r="O57" s="54" t="s">
        <v>2141</v>
      </c>
      <c r="P57" s="35"/>
      <c r="Q57" s="12" t="s">
        <v>1940</v>
      </c>
      <c r="R57" s="10" t="s">
        <v>1968</v>
      </c>
      <c r="S57" s="12">
        <v>2007</v>
      </c>
      <c r="T57" s="17"/>
      <c r="U57" s="17"/>
      <c r="V57" s="18">
        <v>118</v>
      </c>
      <c r="W57" s="16"/>
      <c r="X57" s="10" t="s">
        <v>1988</v>
      </c>
      <c r="Y57" s="149"/>
      <c r="Z57" s="151"/>
      <c r="AA57" s="155"/>
      <c r="AB57" s="155"/>
      <c r="AC57" s="155"/>
      <c r="AD57" s="16"/>
    </row>
    <row r="58" spans="1:30" s="2" customFormat="1" ht="19.5" customHeight="1">
      <c r="A58" s="163"/>
      <c r="B58" s="152"/>
      <c r="C58" s="136"/>
      <c r="D58" s="161"/>
      <c r="E58" s="137"/>
      <c r="F58" s="136"/>
      <c r="G58" s="136"/>
      <c r="H58" s="115"/>
      <c r="I58" s="117"/>
      <c r="J58" s="48" t="s">
        <v>1942</v>
      </c>
      <c r="K58" s="51" t="s">
        <v>2142</v>
      </c>
      <c r="L58" s="52" t="s">
        <v>2143</v>
      </c>
      <c r="M58" s="53" t="str">
        <f t="shared" si="0"/>
        <v>0809</v>
      </c>
      <c r="N58" s="51" t="s">
        <v>1989</v>
      </c>
      <c r="O58" s="54" t="s">
        <v>2144</v>
      </c>
      <c r="P58" s="35"/>
      <c r="Q58" s="12" t="s">
        <v>1940</v>
      </c>
      <c r="R58" s="10" t="s">
        <v>1968</v>
      </c>
      <c r="S58" s="12">
        <v>2010</v>
      </c>
      <c r="T58" s="17"/>
      <c r="U58" s="17"/>
      <c r="V58" s="18">
        <v>64</v>
      </c>
      <c r="W58" s="16"/>
      <c r="X58" s="10" t="s">
        <v>1990</v>
      </c>
      <c r="Y58" s="149"/>
      <c r="Z58" s="151"/>
      <c r="AA58" s="155"/>
      <c r="AB58" s="155"/>
      <c r="AC58" s="155"/>
      <c r="AD58" s="16"/>
    </row>
    <row r="59" spans="1:30" s="2" customFormat="1" ht="19.5" customHeight="1">
      <c r="A59" s="163" t="s">
        <v>1991</v>
      </c>
      <c r="B59" s="152" t="s">
        <v>1992</v>
      </c>
      <c r="C59" s="136">
        <f>COUNT(C$4:C58)+1</f>
        <v>28</v>
      </c>
      <c r="D59" s="161">
        <v>211</v>
      </c>
      <c r="E59" s="137">
        <v>10285</v>
      </c>
      <c r="F59" s="136" t="s">
        <v>2071</v>
      </c>
      <c r="G59" s="136" t="s">
        <v>3407</v>
      </c>
      <c r="H59" s="115" t="s">
        <v>2145</v>
      </c>
      <c r="I59" s="116" t="s">
        <v>2146</v>
      </c>
      <c r="J59" s="48" t="s">
        <v>3394</v>
      </c>
      <c r="K59" s="51" t="s">
        <v>2147</v>
      </c>
      <c r="L59" s="52" t="s">
        <v>2148</v>
      </c>
      <c r="M59" s="53" t="str">
        <f t="shared" si="0"/>
        <v>0816</v>
      </c>
      <c r="N59" s="51" t="s">
        <v>2147</v>
      </c>
      <c r="O59" s="54" t="s">
        <v>2149</v>
      </c>
      <c r="P59" s="34" t="str">
        <f>LEFT(O59,4)</f>
        <v>0814</v>
      </c>
      <c r="Q59" s="12" t="s">
        <v>1940</v>
      </c>
      <c r="R59" s="10" t="s">
        <v>1968</v>
      </c>
      <c r="S59" s="12">
        <v>1957</v>
      </c>
      <c r="T59" s="17"/>
      <c r="U59" s="17" t="s">
        <v>1951</v>
      </c>
      <c r="V59" s="18">
        <v>290</v>
      </c>
      <c r="W59" s="16"/>
      <c r="X59" s="10" t="s">
        <v>1993</v>
      </c>
      <c r="Y59" s="149" t="s">
        <v>2145</v>
      </c>
      <c r="Z59" s="150" t="s">
        <v>2146</v>
      </c>
      <c r="AA59" s="155">
        <v>13</v>
      </c>
      <c r="AB59" s="155">
        <v>13</v>
      </c>
      <c r="AC59" s="155" t="s">
        <v>2204</v>
      </c>
      <c r="AD59" s="16"/>
    </row>
    <row r="60" spans="1:30" s="2" customFormat="1" ht="19.5" customHeight="1">
      <c r="A60" s="163"/>
      <c r="B60" s="152"/>
      <c r="C60" s="136"/>
      <c r="D60" s="161"/>
      <c r="E60" s="137"/>
      <c r="F60" s="136"/>
      <c r="G60" s="136"/>
      <c r="H60" s="115"/>
      <c r="I60" s="117"/>
      <c r="J60" s="48" t="s">
        <v>1942</v>
      </c>
      <c r="K60" s="51" t="s">
        <v>1994</v>
      </c>
      <c r="L60" s="52" t="s">
        <v>2150</v>
      </c>
      <c r="M60" s="53" t="str">
        <f t="shared" si="0"/>
        <v>0816</v>
      </c>
      <c r="N60" s="51" t="s">
        <v>2151</v>
      </c>
      <c r="O60" s="54" t="s">
        <v>2152</v>
      </c>
      <c r="P60" s="35"/>
      <c r="Q60" s="12" t="s">
        <v>1940</v>
      </c>
      <c r="R60" s="10" t="s">
        <v>1968</v>
      </c>
      <c r="S60" s="12">
        <v>1983</v>
      </c>
      <c r="T60" s="17"/>
      <c r="U60" s="17"/>
      <c r="V60" s="18">
        <v>214</v>
      </c>
      <c r="W60" s="16"/>
      <c r="X60" s="10" t="s">
        <v>1995</v>
      </c>
      <c r="Y60" s="149"/>
      <c r="Z60" s="151"/>
      <c r="AA60" s="155"/>
      <c r="AB60" s="155"/>
      <c r="AC60" s="155"/>
      <c r="AD60" s="16"/>
    </row>
    <row r="61" spans="1:30" s="2" customFormat="1" ht="19.5" customHeight="1">
      <c r="A61" s="163"/>
      <c r="B61" s="152"/>
      <c r="C61" s="136"/>
      <c r="D61" s="161"/>
      <c r="E61" s="137"/>
      <c r="F61" s="136"/>
      <c r="G61" s="136"/>
      <c r="H61" s="115"/>
      <c r="I61" s="117"/>
      <c r="J61" s="48" t="s">
        <v>1942</v>
      </c>
      <c r="K61" s="51" t="s">
        <v>2153</v>
      </c>
      <c r="L61" s="52" t="s">
        <v>2154</v>
      </c>
      <c r="M61" s="53" t="str">
        <f t="shared" si="0"/>
        <v>0816</v>
      </c>
      <c r="N61" s="51" t="s">
        <v>2153</v>
      </c>
      <c r="O61" s="54" t="s">
        <v>2155</v>
      </c>
      <c r="P61" s="35"/>
      <c r="Q61" s="12" t="s">
        <v>1940</v>
      </c>
      <c r="R61" s="10" t="s">
        <v>1968</v>
      </c>
      <c r="S61" s="12">
        <v>2007</v>
      </c>
      <c r="T61" s="17"/>
      <c r="U61" s="17"/>
      <c r="V61" s="18">
        <v>150</v>
      </c>
      <c r="W61" s="16"/>
      <c r="X61" s="10" t="s">
        <v>1996</v>
      </c>
      <c r="Y61" s="149"/>
      <c r="Z61" s="151"/>
      <c r="AA61" s="155"/>
      <c r="AB61" s="155"/>
      <c r="AC61" s="155"/>
      <c r="AD61" s="16"/>
    </row>
    <row r="62" spans="1:30" s="2" customFormat="1" ht="19.5" customHeight="1">
      <c r="A62" s="163"/>
      <c r="B62" s="152"/>
      <c r="C62" s="136"/>
      <c r="D62" s="161"/>
      <c r="E62" s="137"/>
      <c r="F62" s="136"/>
      <c r="G62" s="136"/>
      <c r="H62" s="115"/>
      <c r="I62" s="117"/>
      <c r="J62" s="48" t="s">
        <v>1942</v>
      </c>
      <c r="K62" s="51" t="s">
        <v>2156</v>
      </c>
      <c r="L62" s="52" t="s">
        <v>2157</v>
      </c>
      <c r="M62" s="53" t="str">
        <f t="shared" si="0"/>
        <v>0817</v>
      </c>
      <c r="N62" s="51" t="s">
        <v>2156</v>
      </c>
      <c r="O62" s="54" t="s">
        <v>2158</v>
      </c>
      <c r="P62" s="35"/>
      <c r="Q62" s="12" t="s">
        <v>1940</v>
      </c>
      <c r="R62" s="10" t="s">
        <v>1968</v>
      </c>
      <c r="S62" s="12">
        <v>1960</v>
      </c>
      <c r="T62" s="17"/>
      <c r="U62" s="17"/>
      <c r="V62" s="18">
        <v>252</v>
      </c>
      <c r="W62" s="16"/>
      <c r="X62" s="10" t="s">
        <v>1997</v>
      </c>
      <c r="Y62" s="149"/>
      <c r="Z62" s="151"/>
      <c r="AA62" s="155"/>
      <c r="AB62" s="155"/>
      <c r="AC62" s="155"/>
      <c r="AD62" s="16"/>
    </row>
    <row r="63" spans="1:30" s="2" customFormat="1" ht="19.5" customHeight="1">
      <c r="A63" s="163" t="s">
        <v>1998</v>
      </c>
      <c r="B63" s="152" t="s">
        <v>1999</v>
      </c>
      <c r="C63" s="136">
        <f>COUNT(C$4:C62)+1</f>
        <v>29</v>
      </c>
      <c r="D63" s="161">
        <v>211</v>
      </c>
      <c r="E63" s="137">
        <v>10285</v>
      </c>
      <c r="F63" s="136" t="s">
        <v>2071</v>
      </c>
      <c r="G63" s="136" t="s">
        <v>3407</v>
      </c>
      <c r="H63" s="115" t="s">
        <v>2159</v>
      </c>
      <c r="I63" s="116" t="s">
        <v>1931</v>
      </c>
      <c r="J63" s="48" t="s">
        <v>3394</v>
      </c>
      <c r="K63" s="51" t="s">
        <v>3544</v>
      </c>
      <c r="L63" s="52" t="s">
        <v>3545</v>
      </c>
      <c r="M63" s="53" t="str">
        <f t="shared" si="0"/>
        <v>1002</v>
      </c>
      <c r="N63" s="51" t="s">
        <v>3544</v>
      </c>
      <c r="O63" s="54" t="s">
        <v>3546</v>
      </c>
      <c r="P63" s="34" t="str">
        <f>LEFT(O63,4)</f>
        <v>1003</v>
      </c>
      <c r="Q63" s="12" t="s">
        <v>2000</v>
      </c>
      <c r="R63" s="10" t="s">
        <v>2001</v>
      </c>
      <c r="S63" s="12">
        <v>1912</v>
      </c>
      <c r="T63" s="17"/>
      <c r="U63" s="17" t="s">
        <v>3405</v>
      </c>
      <c r="V63" s="18">
        <v>1999</v>
      </c>
      <c r="W63" s="16"/>
      <c r="X63" s="10" t="s">
        <v>2002</v>
      </c>
      <c r="Y63" s="149" t="s">
        <v>2159</v>
      </c>
      <c r="Z63" s="150" t="s">
        <v>1931</v>
      </c>
      <c r="AA63" s="155">
        <v>13</v>
      </c>
      <c r="AB63" s="155">
        <v>13</v>
      </c>
      <c r="AC63" s="155" t="s">
        <v>2204</v>
      </c>
      <c r="AD63" s="16"/>
    </row>
    <row r="64" spans="1:30" s="2" customFormat="1" ht="19.5" customHeight="1">
      <c r="A64" s="163"/>
      <c r="B64" s="152"/>
      <c r="C64" s="136"/>
      <c r="D64" s="161"/>
      <c r="E64" s="137"/>
      <c r="F64" s="136"/>
      <c r="G64" s="136"/>
      <c r="H64" s="115"/>
      <c r="I64" s="117"/>
      <c r="J64" s="48" t="s">
        <v>1942</v>
      </c>
      <c r="K64" s="51" t="s">
        <v>2161</v>
      </c>
      <c r="L64" s="52" t="s">
        <v>2162</v>
      </c>
      <c r="M64" s="53" t="str">
        <f t="shared" si="0"/>
        <v>1002</v>
      </c>
      <c r="N64" s="51" t="s">
        <v>2161</v>
      </c>
      <c r="O64" s="54" t="s">
        <v>2163</v>
      </c>
      <c r="P64" s="35"/>
      <c r="Q64" s="12" t="s">
        <v>2003</v>
      </c>
      <c r="R64" s="10" t="s">
        <v>2001</v>
      </c>
      <c r="S64" s="12">
        <v>1964</v>
      </c>
      <c r="T64" s="17"/>
      <c r="U64" s="17" t="s">
        <v>1951</v>
      </c>
      <c r="V64" s="18">
        <v>398</v>
      </c>
      <c r="W64" s="16"/>
      <c r="X64" s="10" t="s">
        <v>2004</v>
      </c>
      <c r="Y64" s="149"/>
      <c r="Z64" s="151"/>
      <c r="AA64" s="155"/>
      <c r="AB64" s="155"/>
      <c r="AC64" s="155"/>
      <c r="AD64" s="16"/>
    </row>
    <row r="65" spans="1:30" s="2" customFormat="1" ht="19.5" customHeight="1">
      <c r="A65" s="163"/>
      <c r="B65" s="152"/>
      <c r="C65" s="136"/>
      <c r="D65" s="161"/>
      <c r="E65" s="137"/>
      <c r="F65" s="136"/>
      <c r="G65" s="136"/>
      <c r="H65" s="115"/>
      <c r="I65" s="117"/>
      <c r="J65" s="48" t="s">
        <v>1942</v>
      </c>
      <c r="K65" s="51" t="s">
        <v>2005</v>
      </c>
      <c r="L65" s="52" t="s">
        <v>2165</v>
      </c>
      <c r="M65" s="53" t="str">
        <f t="shared" si="0"/>
        <v>1010</v>
      </c>
      <c r="N65" s="51" t="s">
        <v>2006</v>
      </c>
      <c r="O65" s="54" t="s">
        <v>2167</v>
      </c>
      <c r="P65" s="35"/>
      <c r="Q65" s="12" t="s">
        <v>2003</v>
      </c>
      <c r="R65" s="10" t="s">
        <v>2001</v>
      </c>
      <c r="S65" s="12">
        <v>1994</v>
      </c>
      <c r="T65" s="17"/>
      <c r="U65" s="17"/>
      <c r="V65" s="18">
        <v>204</v>
      </c>
      <c r="W65" s="16"/>
      <c r="X65" s="10" t="s">
        <v>2007</v>
      </c>
      <c r="Y65" s="149"/>
      <c r="Z65" s="151"/>
      <c r="AA65" s="155"/>
      <c r="AB65" s="155"/>
      <c r="AC65" s="155"/>
      <c r="AD65" s="16"/>
    </row>
    <row r="66" spans="1:30" s="2" customFormat="1" ht="19.5" customHeight="1">
      <c r="A66" s="163" t="s">
        <v>2008</v>
      </c>
      <c r="B66" s="152" t="s">
        <v>2009</v>
      </c>
      <c r="C66" s="136">
        <f>COUNT(C$4:C65)+1</f>
        <v>30</v>
      </c>
      <c r="D66" s="161">
        <v>211</v>
      </c>
      <c r="E66" s="137">
        <v>10285</v>
      </c>
      <c r="F66" s="136" t="s">
        <v>2071</v>
      </c>
      <c r="G66" s="136" t="s">
        <v>3407</v>
      </c>
      <c r="H66" s="115" t="s">
        <v>2168</v>
      </c>
      <c r="I66" s="116" t="s">
        <v>2169</v>
      </c>
      <c r="J66" s="48" t="s">
        <v>3394</v>
      </c>
      <c r="K66" s="51" t="s">
        <v>2170</v>
      </c>
      <c r="L66" s="52" t="s">
        <v>2171</v>
      </c>
      <c r="M66" s="53" t="str">
        <f t="shared" si="0"/>
        <v>1202</v>
      </c>
      <c r="N66" s="51" t="s">
        <v>2170</v>
      </c>
      <c r="O66" s="54" t="s">
        <v>2172</v>
      </c>
      <c r="P66" s="34" t="str">
        <f>LEFT(O66,4)</f>
        <v>1102</v>
      </c>
      <c r="Q66" s="12" t="s">
        <v>1940</v>
      </c>
      <c r="R66" s="10" t="s">
        <v>3552</v>
      </c>
      <c r="S66" s="12">
        <v>1982</v>
      </c>
      <c r="T66" s="16" t="s">
        <v>2173</v>
      </c>
      <c r="U66" s="17" t="s">
        <v>3405</v>
      </c>
      <c r="V66" s="18">
        <v>642</v>
      </c>
      <c r="W66" s="16"/>
      <c r="X66" s="10" t="s">
        <v>2010</v>
      </c>
      <c r="Y66" s="149" t="s">
        <v>2168</v>
      </c>
      <c r="Z66" s="150" t="s">
        <v>2169</v>
      </c>
      <c r="AA66" s="155">
        <v>13</v>
      </c>
      <c r="AB66" s="155">
        <v>13</v>
      </c>
      <c r="AC66" s="155" t="s">
        <v>2204</v>
      </c>
      <c r="AD66" s="16"/>
    </row>
    <row r="67" spans="1:30" s="2" customFormat="1" ht="19.5" customHeight="1">
      <c r="A67" s="163"/>
      <c r="B67" s="152"/>
      <c r="C67" s="136"/>
      <c r="D67" s="161"/>
      <c r="E67" s="137"/>
      <c r="F67" s="136"/>
      <c r="G67" s="136"/>
      <c r="H67" s="115"/>
      <c r="I67" s="117"/>
      <c r="J67" s="48" t="s">
        <v>1942</v>
      </c>
      <c r="K67" s="51" t="s">
        <v>2174</v>
      </c>
      <c r="L67" s="52" t="s">
        <v>2175</v>
      </c>
      <c r="M67" s="53" t="str">
        <f t="shared" si="0"/>
        <v>1202</v>
      </c>
      <c r="N67" s="51" t="s">
        <v>2174</v>
      </c>
      <c r="O67" s="54" t="s">
        <v>2176</v>
      </c>
      <c r="P67" s="35"/>
      <c r="Q67" s="12" t="s">
        <v>1940</v>
      </c>
      <c r="R67" s="10" t="s">
        <v>3552</v>
      </c>
      <c r="S67" s="12">
        <v>1994</v>
      </c>
      <c r="T67" s="17"/>
      <c r="U67" s="17"/>
      <c r="V67" s="18">
        <v>142</v>
      </c>
      <c r="W67" s="16"/>
      <c r="X67" s="10" t="s">
        <v>2011</v>
      </c>
      <c r="Y67" s="149"/>
      <c r="Z67" s="151"/>
      <c r="AA67" s="155"/>
      <c r="AB67" s="155"/>
      <c r="AC67" s="155"/>
      <c r="AD67" s="16"/>
    </row>
    <row r="68" spans="1:30" s="2" customFormat="1" ht="19.5" customHeight="1">
      <c r="A68" s="163"/>
      <c r="B68" s="152"/>
      <c r="C68" s="136"/>
      <c r="D68" s="161"/>
      <c r="E68" s="137"/>
      <c r="F68" s="136"/>
      <c r="G68" s="136"/>
      <c r="H68" s="115"/>
      <c r="I68" s="117"/>
      <c r="J68" s="48" t="s">
        <v>1942</v>
      </c>
      <c r="K68" s="51" t="s">
        <v>2177</v>
      </c>
      <c r="L68" s="52" t="s">
        <v>2178</v>
      </c>
      <c r="M68" s="53" t="str">
        <f t="shared" si="0"/>
        <v>1202</v>
      </c>
      <c r="N68" s="51" t="s">
        <v>2177</v>
      </c>
      <c r="O68" s="54" t="s">
        <v>2179</v>
      </c>
      <c r="P68" s="35"/>
      <c r="Q68" s="12" t="s">
        <v>1940</v>
      </c>
      <c r="R68" s="10" t="s">
        <v>3552</v>
      </c>
      <c r="S68" s="12">
        <v>2002</v>
      </c>
      <c r="T68" s="17"/>
      <c r="U68" s="17"/>
      <c r="V68" s="18">
        <v>169</v>
      </c>
      <c r="W68" s="16"/>
      <c r="X68" s="10" t="s">
        <v>2012</v>
      </c>
      <c r="Y68" s="149"/>
      <c r="Z68" s="151"/>
      <c r="AA68" s="155"/>
      <c r="AB68" s="155"/>
      <c r="AC68" s="155"/>
      <c r="AD68" s="16"/>
    </row>
    <row r="69" spans="1:30" s="2" customFormat="1" ht="19.5" customHeight="1">
      <c r="A69" s="163"/>
      <c r="B69" s="152"/>
      <c r="C69" s="136"/>
      <c r="D69" s="161"/>
      <c r="E69" s="137"/>
      <c r="F69" s="136"/>
      <c r="G69" s="136"/>
      <c r="H69" s="115"/>
      <c r="I69" s="117"/>
      <c r="J69" s="48" t="s">
        <v>1942</v>
      </c>
      <c r="K69" s="51" t="s">
        <v>2180</v>
      </c>
      <c r="L69" s="52" t="s">
        <v>2181</v>
      </c>
      <c r="M69" s="53" t="str">
        <f t="shared" si="0"/>
        <v>1202</v>
      </c>
      <c r="N69" s="51" t="s">
        <v>2180</v>
      </c>
      <c r="O69" s="54" t="s">
        <v>2182</v>
      </c>
      <c r="P69" s="35"/>
      <c r="Q69" s="12" t="s">
        <v>1940</v>
      </c>
      <c r="R69" s="10" t="s">
        <v>3552</v>
      </c>
      <c r="S69" s="12">
        <v>2001</v>
      </c>
      <c r="T69" s="17"/>
      <c r="U69" s="17"/>
      <c r="V69" s="18">
        <v>367</v>
      </c>
      <c r="W69" s="16"/>
      <c r="X69" s="10" t="s">
        <v>2013</v>
      </c>
      <c r="Y69" s="149"/>
      <c r="Z69" s="151"/>
      <c r="AA69" s="155"/>
      <c r="AB69" s="155"/>
      <c r="AC69" s="155"/>
      <c r="AD69" s="16"/>
    </row>
    <row r="70" spans="1:30" s="2" customFormat="1" ht="19.5" customHeight="1">
      <c r="A70" s="163" t="s">
        <v>2014</v>
      </c>
      <c r="B70" s="152" t="s">
        <v>2015</v>
      </c>
      <c r="C70" s="136">
        <f>COUNT(C$4:C69)+1</f>
        <v>31</v>
      </c>
      <c r="D70" s="161">
        <v>211</v>
      </c>
      <c r="E70" s="137">
        <v>10285</v>
      </c>
      <c r="F70" s="136" t="s">
        <v>2071</v>
      </c>
      <c r="G70" s="136" t="s">
        <v>3407</v>
      </c>
      <c r="H70" s="115" t="s">
        <v>2183</v>
      </c>
      <c r="I70" s="116" t="s">
        <v>1937</v>
      </c>
      <c r="J70" s="48" t="s">
        <v>3394</v>
      </c>
      <c r="K70" s="51" t="s">
        <v>3549</v>
      </c>
      <c r="L70" s="52" t="s">
        <v>3550</v>
      </c>
      <c r="M70" s="53" t="str">
        <f aca="true" t="shared" si="2" ref="M70:M101">LEFT(L70,4)</f>
        <v>1204</v>
      </c>
      <c r="N70" s="51" t="s">
        <v>3549</v>
      </c>
      <c r="O70" s="54" t="s">
        <v>3551</v>
      </c>
      <c r="P70" s="34" t="str">
        <f>LEFT(O70,4)</f>
        <v>1103</v>
      </c>
      <c r="Q70" s="12" t="s">
        <v>1940</v>
      </c>
      <c r="R70" s="10" t="s">
        <v>3552</v>
      </c>
      <c r="S70" s="12">
        <v>1988</v>
      </c>
      <c r="T70" s="17"/>
      <c r="U70" s="17" t="s">
        <v>3405</v>
      </c>
      <c r="V70" s="18">
        <v>185</v>
      </c>
      <c r="W70" s="16"/>
      <c r="X70" s="10" t="s">
        <v>2016</v>
      </c>
      <c r="Y70" s="149" t="s">
        <v>2183</v>
      </c>
      <c r="Z70" s="150" t="s">
        <v>1937</v>
      </c>
      <c r="AA70" s="155">
        <v>13</v>
      </c>
      <c r="AB70" s="155">
        <v>13</v>
      </c>
      <c r="AC70" s="155" t="s">
        <v>2204</v>
      </c>
      <c r="AD70" s="16"/>
    </row>
    <row r="71" spans="1:30" s="2" customFormat="1" ht="19.5" customHeight="1">
      <c r="A71" s="163"/>
      <c r="B71" s="152"/>
      <c r="C71" s="136"/>
      <c r="D71" s="161"/>
      <c r="E71" s="137"/>
      <c r="F71" s="136"/>
      <c r="G71" s="136"/>
      <c r="H71" s="115"/>
      <c r="I71" s="117"/>
      <c r="J71" s="48" t="s">
        <v>1942</v>
      </c>
      <c r="K71" s="51" t="s">
        <v>2017</v>
      </c>
      <c r="L71" s="52" t="s">
        <v>2184</v>
      </c>
      <c r="M71" s="53" t="str">
        <f t="shared" si="2"/>
        <v>1204</v>
      </c>
      <c r="N71" s="51" t="s">
        <v>2017</v>
      </c>
      <c r="O71" s="54" t="s">
        <v>2185</v>
      </c>
      <c r="P71" s="35"/>
      <c r="Q71" s="12" t="s">
        <v>1940</v>
      </c>
      <c r="R71" s="10" t="s">
        <v>3552</v>
      </c>
      <c r="S71" s="12">
        <v>2002</v>
      </c>
      <c r="T71" s="17"/>
      <c r="U71" s="17"/>
      <c r="V71" s="18">
        <v>68</v>
      </c>
      <c r="W71" s="16"/>
      <c r="X71" s="10" t="s">
        <v>2018</v>
      </c>
      <c r="Y71" s="149"/>
      <c r="Z71" s="151"/>
      <c r="AA71" s="155"/>
      <c r="AB71" s="155"/>
      <c r="AC71" s="155"/>
      <c r="AD71" s="16"/>
    </row>
    <row r="72" spans="1:30" s="2" customFormat="1" ht="19.5" customHeight="1">
      <c r="A72" s="163"/>
      <c r="B72" s="152"/>
      <c r="C72" s="136"/>
      <c r="D72" s="161"/>
      <c r="E72" s="137"/>
      <c r="F72" s="136"/>
      <c r="G72" s="136"/>
      <c r="H72" s="115"/>
      <c r="I72" s="117"/>
      <c r="J72" s="48" t="s">
        <v>1942</v>
      </c>
      <c r="K72" s="51" t="s">
        <v>2186</v>
      </c>
      <c r="L72" s="52" t="s">
        <v>2187</v>
      </c>
      <c r="M72" s="53" t="str">
        <f t="shared" si="2"/>
        <v>1204</v>
      </c>
      <c r="N72" s="51" t="s">
        <v>2186</v>
      </c>
      <c r="O72" s="54" t="s">
        <v>2188</v>
      </c>
      <c r="P72" s="35"/>
      <c r="Q72" s="12" t="s">
        <v>1940</v>
      </c>
      <c r="R72" s="10" t="s">
        <v>3552</v>
      </c>
      <c r="S72" s="12">
        <v>2005</v>
      </c>
      <c r="T72" s="17"/>
      <c r="U72" s="17"/>
      <c r="V72" s="18">
        <v>208</v>
      </c>
      <c r="W72" s="16"/>
      <c r="X72" s="10" t="s">
        <v>2019</v>
      </c>
      <c r="Y72" s="149"/>
      <c r="Z72" s="151"/>
      <c r="AA72" s="155"/>
      <c r="AB72" s="155"/>
      <c r="AC72" s="155"/>
      <c r="AD72" s="16"/>
    </row>
    <row r="73" spans="1:30" s="2" customFormat="1" ht="19.5" customHeight="1">
      <c r="A73" s="163" t="s">
        <v>2020</v>
      </c>
      <c r="B73" s="152" t="s">
        <v>2021</v>
      </c>
      <c r="C73" s="136">
        <f>COUNT(C$4:C72)+1</f>
        <v>32</v>
      </c>
      <c r="D73" s="161">
        <v>211</v>
      </c>
      <c r="E73" s="137">
        <v>10285</v>
      </c>
      <c r="F73" s="136" t="s">
        <v>2071</v>
      </c>
      <c r="G73" s="136" t="s">
        <v>3407</v>
      </c>
      <c r="H73" s="115" t="s">
        <v>2189</v>
      </c>
      <c r="I73" s="116" t="s">
        <v>2190</v>
      </c>
      <c r="J73" s="48" t="s">
        <v>3394</v>
      </c>
      <c r="K73" s="51" t="s">
        <v>2191</v>
      </c>
      <c r="L73" s="52" t="s">
        <v>2192</v>
      </c>
      <c r="M73" s="53" t="str">
        <f t="shared" si="2"/>
        <v>1205</v>
      </c>
      <c r="N73" s="51" t="s">
        <v>2191</v>
      </c>
      <c r="O73" s="54" t="s">
        <v>2193</v>
      </c>
      <c r="P73" s="34" t="str">
        <f>LEFT(O73,4)</f>
        <v>1105</v>
      </c>
      <c r="Q73" s="12" t="s">
        <v>1940</v>
      </c>
      <c r="R73" s="10" t="s">
        <v>3552</v>
      </c>
      <c r="S73" s="12">
        <v>1983</v>
      </c>
      <c r="T73" s="17"/>
      <c r="U73" s="17" t="s">
        <v>1951</v>
      </c>
      <c r="V73" s="18">
        <v>120</v>
      </c>
      <c r="W73" s="16"/>
      <c r="X73" s="10" t="s">
        <v>2022</v>
      </c>
      <c r="Y73" s="149" t="s">
        <v>2189</v>
      </c>
      <c r="Z73" s="150" t="s">
        <v>2190</v>
      </c>
      <c r="AA73" s="155">
        <v>13</v>
      </c>
      <c r="AB73" s="155">
        <v>13</v>
      </c>
      <c r="AC73" s="155" t="s">
        <v>2204</v>
      </c>
      <c r="AD73" s="16"/>
    </row>
    <row r="74" spans="1:30" s="2" customFormat="1" ht="19.5" customHeight="1">
      <c r="A74" s="163"/>
      <c r="B74" s="152"/>
      <c r="C74" s="136"/>
      <c r="D74" s="161"/>
      <c r="E74" s="137"/>
      <c r="F74" s="136"/>
      <c r="G74" s="136"/>
      <c r="H74" s="115"/>
      <c r="I74" s="117"/>
      <c r="J74" s="48" t="s">
        <v>1942</v>
      </c>
      <c r="K74" s="51" t="s">
        <v>2194</v>
      </c>
      <c r="L74" s="52" t="s">
        <v>2195</v>
      </c>
      <c r="M74" s="53" t="str">
        <f t="shared" si="2"/>
        <v>1205</v>
      </c>
      <c r="N74" s="51" t="s">
        <v>2194</v>
      </c>
      <c r="O74" s="54" t="s">
        <v>2196</v>
      </c>
      <c r="P74" s="35"/>
      <c r="Q74" s="12" t="s">
        <v>1940</v>
      </c>
      <c r="R74" s="10" t="s">
        <v>3552</v>
      </c>
      <c r="S74" s="12">
        <v>2002</v>
      </c>
      <c r="T74" s="17"/>
      <c r="U74" s="17"/>
      <c r="V74" s="18">
        <v>100</v>
      </c>
      <c r="W74" s="16"/>
      <c r="X74" s="10" t="s">
        <v>2023</v>
      </c>
      <c r="Y74" s="149"/>
      <c r="Z74" s="151"/>
      <c r="AA74" s="155"/>
      <c r="AB74" s="155"/>
      <c r="AC74" s="155"/>
      <c r="AD74" s="16"/>
    </row>
    <row r="75" spans="1:30" s="2" customFormat="1" ht="19.5" customHeight="1">
      <c r="A75" s="163"/>
      <c r="B75" s="152"/>
      <c r="C75" s="136"/>
      <c r="D75" s="161"/>
      <c r="E75" s="137"/>
      <c r="F75" s="136"/>
      <c r="G75" s="136"/>
      <c r="H75" s="115"/>
      <c r="I75" s="117"/>
      <c r="J75" s="48" t="s">
        <v>1942</v>
      </c>
      <c r="K75" s="51" t="s">
        <v>2024</v>
      </c>
      <c r="L75" s="52" t="s">
        <v>2197</v>
      </c>
      <c r="M75" s="53" t="str">
        <f t="shared" si="2"/>
        <v>1205</v>
      </c>
      <c r="N75" s="51" t="s">
        <v>2198</v>
      </c>
      <c r="O75" s="54" t="s">
        <v>2199</v>
      </c>
      <c r="P75" s="35"/>
      <c r="Q75" s="12" t="s">
        <v>1940</v>
      </c>
      <c r="R75" s="10" t="s">
        <v>3552</v>
      </c>
      <c r="S75" s="12">
        <v>2008</v>
      </c>
      <c r="T75" s="17"/>
      <c r="U75" s="17"/>
      <c r="V75" s="18">
        <v>131</v>
      </c>
      <c r="W75" s="16"/>
      <c r="X75" s="10" t="s">
        <v>2025</v>
      </c>
      <c r="Y75" s="149"/>
      <c r="Z75" s="151"/>
      <c r="AA75" s="155"/>
      <c r="AB75" s="155"/>
      <c r="AC75" s="155"/>
      <c r="AD75" s="16"/>
    </row>
    <row r="76" spans="1:30" s="2" customFormat="1" ht="19.5" customHeight="1">
      <c r="A76" s="163" t="s">
        <v>2026</v>
      </c>
      <c r="B76" s="152" t="s">
        <v>2027</v>
      </c>
      <c r="C76" s="136">
        <f>COUNT(C$4:C75)+1</f>
        <v>33</v>
      </c>
      <c r="D76" s="161">
        <v>211</v>
      </c>
      <c r="E76" s="137">
        <v>10285</v>
      </c>
      <c r="F76" s="136" t="s">
        <v>1948</v>
      </c>
      <c r="G76" s="136" t="s">
        <v>1854</v>
      </c>
      <c r="H76" s="115" t="s">
        <v>2200</v>
      </c>
      <c r="I76" s="116" t="s">
        <v>2201</v>
      </c>
      <c r="J76" s="48" t="s">
        <v>3394</v>
      </c>
      <c r="K76" s="51" t="s">
        <v>2028</v>
      </c>
      <c r="L76" s="52" t="s">
        <v>2203</v>
      </c>
      <c r="M76" s="53" t="str">
        <f t="shared" si="2"/>
        <v>1305</v>
      </c>
      <c r="N76" s="51" t="s">
        <v>3584</v>
      </c>
      <c r="O76" s="54" t="s">
        <v>3585</v>
      </c>
      <c r="P76" s="34" t="str">
        <f>LEFT(O76,4)</f>
        <v>0504</v>
      </c>
      <c r="Q76" s="12" t="s">
        <v>1940</v>
      </c>
      <c r="R76" s="10" t="s">
        <v>1950</v>
      </c>
      <c r="S76" s="12">
        <v>1960</v>
      </c>
      <c r="T76" s="16" t="s">
        <v>2029</v>
      </c>
      <c r="U76" s="17" t="s">
        <v>3405</v>
      </c>
      <c r="V76" s="18">
        <v>736</v>
      </c>
      <c r="W76" s="16"/>
      <c r="X76" s="10" t="s">
        <v>2030</v>
      </c>
      <c r="Y76" s="149" t="s">
        <v>2200</v>
      </c>
      <c r="Z76" s="150" t="s">
        <v>2201</v>
      </c>
      <c r="AA76" s="155">
        <v>13</v>
      </c>
      <c r="AB76" s="155">
        <v>13</v>
      </c>
      <c r="AC76" s="155" t="s">
        <v>2204</v>
      </c>
      <c r="AD76" s="16"/>
    </row>
    <row r="77" spans="1:30" s="2" customFormat="1" ht="19.5" customHeight="1">
      <c r="A77" s="163"/>
      <c r="B77" s="152"/>
      <c r="C77" s="136"/>
      <c r="D77" s="161"/>
      <c r="E77" s="137"/>
      <c r="F77" s="136"/>
      <c r="G77" s="136"/>
      <c r="H77" s="115"/>
      <c r="I77" s="117"/>
      <c r="J77" s="48" t="s">
        <v>1942</v>
      </c>
      <c r="K77" s="51" t="s">
        <v>3586</v>
      </c>
      <c r="L77" s="52" t="s">
        <v>3587</v>
      </c>
      <c r="M77" s="53" t="str">
        <f t="shared" si="2"/>
        <v>1305</v>
      </c>
      <c r="N77" s="51" t="s">
        <v>3586</v>
      </c>
      <c r="O77" s="54" t="s">
        <v>3588</v>
      </c>
      <c r="P77" s="35"/>
      <c r="Q77" s="12" t="s">
        <v>1940</v>
      </c>
      <c r="R77" s="10" t="s">
        <v>1950</v>
      </c>
      <c r="S77" s="12">
        <v>2001</v>
      </c>
      <c r="T77" s="17"/>
      <c r="U77" s="17"/>
      <c r="V77" s="18">
        <v>65</v>
      </c>
      <c r="W77" s="16"/>
      <c r="X77" s="10" t="s">
        <v>2031</v>
      </c>
      <c r="Y77" s="149"/>
      <c r="Z77" s="151"/>
      <c r="AA77" s="155"/>
      <c r="AB77" s="155"/>
      <c r="AC77" s="155"/>
      <c r="AD77" s="16"/>
    </row>
    <row r="78" spans="1:30" s="2" customFormat="1" ht="19.5" customHeight="1">
      <c r="A78" s="13" t="s">
        <v>2032</v>
      </c>
      <c r="B78" s="31" t="s">
        <v>2033</v>
      </c>
      <c r="C78" s="46">
        <f>COUNT(C$4:C77)+1</f>
        <v>34</v>
      </c>
      <c r="D78" s="47">
        <v>211</v>
      </c>
      <c r="E78" s="48">
        <v>10285</v>
      </c>
      <c r="F78" s="46" t="s">
        <v>1948</v>
      </c>
      <c r="G78" s="46" t="s">
        <v>1889</v>
      </c>
      <c r="H78" s="49"/>
      <c r="I78" s="50"/>
      <c r="J78" s="48"/>
      <c r="K78" s="51" t="s">
        <v>2034</v>
      </c>
      <c r="L78" s="52" t="s">
        <v>3589</v>
      </c>
      <c r="M78" s="53" t="str">
        <f t="shared" si="2"/>
        <v>0301</v>
      </c>
      <c r="N78" s="51" t="s">
        <v>3590</v>
      </c>
      <c r="O78" s="54" t="s">
        <v>3591</v>
      </c>
      <c r="P78" s="34" t="str">
        <f>LEFT(O78,4)</f>
        <v>0301</v>
      </c>
      <c r="Q78" s="12" t="s">
        <v>1940</v>
      </c>
      <c r="R78" s="10" t="s">
        <v>2034</v>
      </c>
      <c r="S78" s="12">
        <v>1982</v>
      </c>
      <c r="T78" s="16" t="s">
        <v>3592</v>
      </c>
      <c r="U78" s="17" t="s">
        <v>3405</v>
      </c>
      <c r="V78" s="18">
        <v>695</v>
      </c>
      <c r="W78" s="16"/>
      <c r="X78" s="10" t="s">
        <v>2035</v>
      </c>
      <c r="Y78" s="16" t="s">
        <v>2036</v>
      </c>
      <c r="Z78" s="12" t="s">
        <v>2037</v>
      </c>
      <c r="AA78" s="15">
        <v>13</v>
      </c>
      <c r="AB78" s="15">
        <v>13</v>
      </c>
      <c r="AC78" s="15" t="s">
        <v>2204</v>
      </c>
      <c r="AD78" s="16"/>
    </row>
    <row r="79" spans="1:30" s="2" customFormat="1" ht="19.5" customHeight="1">
      <c r="A79" s="13" t="s">
        <v>2038</v>
      </c>
      <c r="B79" s="31" t="s">
        <v>2039</v>
      </c>
      <c r="C79" s="46">
        <f>COUNT(C$4:C78)+1</f>
        <v>35</v>
      </c>
      <c r="D79" s="47">
        <v>211</v>
      </c>
      <c r="E79" s="48">
        <v>10285</v>
      </c>
      <c r="F79" s="46" t="s">
        <v>1948</v>
      </c>
      <c r="G79" s="46" t="s">
        <v>1889</v>
      </c>
      <c r="H79" s="49"/>
      <c r="I79" s="50"/>
      <c r="J79" s="48"/>
      <c r="K79" s="51" t="s">
        <v>2040</v>
      </c>
      <c r="L79" s="52" t="s">
        <v>3523</v>
      </c>
      <c r="M79" s="53" t="str">
        <f t="shared" si="2"/>
        <v>0502</v>
      </c>
      <c r="N79" s="51" t="s">
        <v>2040</v>
      </c>
      <c r="O79" s="54" t="s">
        <v>3523</v>
      </c>
      <c r="P79" s="34" t="str">
        <f>LEFT(O79,4)</f>
        <v>0502</v>
      </c>
      <c r="Q79" s="12" t="s">
        <v>1940</v>
      </c>
      <c r="R79" s="10" t="s">
        <v>1950</v>
      </c>
      <c r="S79" s="12">
        <v>1959</v>
      </c>
      <c r="T79" s="16" t="s">
        <v>3593</v>
      </c>
      <c r="U79" s="17" t="s">
        <v>3405</v>
      </c>
      <c r="V79" s="18">
        <v>511</v>
      </c>
      <c r="W79" s="16"/>
      <c r="X79" s="10" t="s">
        <v>2041</v>
      </c>
      <c r="Y79" s="16" t="s">
        <v>1907</v>
      </c>
      <c r="Z79" s="12" t="s">
        <v>1908</v>
      </c>
      <c r="AA79" s="15">
        <v>13</v>
      </c>
      <c r="AB79" s="15">
        <v>13</v>
      </c>
      <c r="AC79" s="15" t="s">
        <v>2204</v>
      </c>
      <c r="AD79" s="16"/>
    </row>
    <row r="80" spans="1:30" s="2" customFormat="1" ht="19.5" customHeight="1">
      <c r="A80" s="13" t="s">
        <v>2042</v>
      </c>
      <c r="B80" s="31" t="s">
        <v>2043</v>
      </c>
      <c r="C80" s="46">
        <f>COUNT(C$4:C79)+1</f>
        <v>36</v>
      </c>
      <c r="D80" s="47">
        <v>211</v>
      </c>
      <c r="E80" s="48">
        <v>10285</v>
      </c>
      <c r="F80" s="46" t="s">
        <v>2044</v>
      </c>
      <c r="G80" s="46" t="s">
        <v>2045</v>
      </c>
      <c r="H80" s="49"/>
      <c r="I80" s="50"/>
      <c r="J80" s="48"/>
      <c r="K80" s="51" t="s">
        <v>1326</v>
      </c>
      <c r="L80" s="52" t="s">
        <v>1327</v>
      </c>
      <c r="M80" s="53" t="str">
        <f t="shared" si="2"/>
        <v>0702</v>
      </c>
      <c r="N80" s="51" t="s">
        <v>1326</v>
      </c>
      <c r="O80" s="54" t="s">
        <v>1327</v>
      </c>
      <c r="P80" s="34" t="str">
        <f>LEFT(O80,4)</f>
        <v>0702</v>
      </c>
      <c r="Q80" s="12" t="s">
        <v>2046</v>
      </c>
      <c r="R80" s="10" t="s">
        <v>2047</v>
      </c>
      <c r="S80" s="12">
        <v>1952</v>
      </c>
      <c r="T80" s="16" t="s">
        <v>2048</v>
      </c>
      <c r="U80" s="17" t="s">
        <v>2049</v>
      </c>
      <c r="V80" s="18">
        <v>301</v>
      </c>
      <c r="W80" s="19" t="s">
        <v>2050</v>
      </c>
      <c r="X80" s="10" t="s">
        <v>2051</v>
      </c>
      <c r="Y80" s="16" t="s">
        <v>2052</v>
      </c>
      <c r="Z80" s="12" t="s">
        <v>2053</v>
      </c>
      <c r="AA80" s="15">
        <v>13</v>
      </c>
      <c r="AB80" s="15">
        <v>13</v>
      </c>
      <c r="AC80" s="15" t="s">
        <v>2204</v>
      </c>
      <c r="AD80" s="16"/>
    </row>
    <row r="81" spans="1:30" s="2" customFormat="1" ht="19.5" customHeight="1">
      <c r="A81" s="150" t="s">
        <v>2054</v>
      </c>
      <c r="B81" s="152" t="s">
        <v>2055</v>
      </c>
      <c r="C81" s="136">
        <f>COUNT(C$4:C80)+1</f>
        <v>37</v>
      </c>
      <c r="D81" s="161">
        <v>985</v>
      </c>
      <c r="E81" s="136">
        <v>10286</v>
      </c>
      <c r="F81" s="136" t="s">
        <v>2056</v>
      </c>
      <c r="G81" s="136" t="s">
        <v>3407</v>
      </c>
      <c r="H81" s="115" t="s">
        <v>1315</v>
      </c>
      <c r="I81" s="116" t="s">
        <v>1316</v>
      </c>
      <c r="J81" s="48" t="s">
        <v>2057</v>
      </c>
      <c r="K81" s="51" t="s">
        <v>1317</v>
      </c>
      <c r="L81" s="52" t="s">
        <v>1318</v>
      </c>
      <c r="M81" s="53" t="str">
        <f t="shared" si="2"/>
        <v>0701</v>
      </c>
      <c r="N81" s="51" t="s">
        <v>1317</v>
      </c>
      <c r="O81" s="50" t="s">
        <v>1318</v>
      </c>
      <c r="P81" s="34" t="str">
        <f>LEFT(O81,4)</f>
        <v>0701</v>
      </c>
      <c r="Q81" s="12">
        <v>4</v>
      </c>
      <c r="R81" s="10" t="s">
        <v>1319</v>
      </c>
      <c r="S81" s="12" t="s">
        <v>2058</v>
      </c>
      <c r="T81" s="17"/>
      <c r="U81" s="17" t="s">
        <v>1399</v>
      </c>
      <c r="V81" s="10">
        <v>128</v>
      </c>
      <c r="W81" s="16"/>
      <c r="X81" s="10" t="s">
        <v>2059</v>
      </c>
      <c r="Y81" s="149" t="s">
        <v>1315</v>
      </c>
      <c r="Z81" s="150" t="s">
        <v>1316</v>
      </c>
      <c r="AA81" s="155">
        <v>12</v>
      </c>
      <c r="AB81" s="155">
        <v>12</v>
      </c>
      <c r="AC81" s="155" t="s">
        <v>2204</v>
      </c>
      <c r="AD81" s="16"/>
    </row>
    <row r="82" spans="1:30" s="2" customFormat="1" ht="19.5" customHeight="1">
      <c r="A82" s="150"/>
      <c r="B82" s="152"/>
      <c r="C82" s="136"/>
      <c r="D82" s="161"/>
      <c r="E82" s="136"/>
      <c r="F82" s="136"/>
      <c r="G82" s="136"/>
      <c r="H82" s="115"/>
      <c r="I82" s="117"/>
      <c r="J82" s="48" t="s">
        <v>1942</v>
      </c>
      <c r="K82" s="51" t="s">
        <v>1321</v>
      </c>
      <c r="L82" s="52" t="s">
        <v>1322</v>
      </c>
      <c r="M82" s="53" t="str">
        <f t="shared" si="2"/>
        <v>0701</v>
      </c>
      <c r="N82" s="51" t="s">
        <v>1321</v>
      </c>
      <c r="O82" s="50" t="s">
        <v>1322</v>
      </c>
      <c r="P82" s="36"/>
      <c r="Q82" s="12">
        <v>4</v>
      </c>
      <c r="R82" s="10" t="s">
        <v>1319</v>
      </c>
      <c r="S82" s="12" t="s">
        <v>2060</v>
      </c>
      <c r="T82" s="17"/>
      <c r="U82" s="17" t="s">
        <v>1401</v>
      </c>
      <c r="V82" s="10">
        <v>59</v>
      </c>
      <c r="W82" s="16"/>
      <c r="X82" s="10" t="s">
        <v>2061</v>
      </c>
      <c r="Y82" s="149"/>
      <c r="Z82" s="151"/>
      <c r="AA82" s="155"/>
      <c r="AB82" s="155"/>
      <c r="AC82" s="155"/>
      <c r="AD82" s="16"/>
    </row>
    <row r="83" spans="1:30" s="2" customFormat="1" ht="19.5" customHeight="1">
      <c r="A83" s="150"/>
      <c r="B83" s="152"/>
      <c r="C83" s="136"/>
      <c r="D83" s="164"/>
      <c r="E83" s="136"/>
      <c r="F83" s="136"/>
      <c r="G83" s="136"/>
      <c r="H83" s="115"/>
      <c r="I83" s="117"/>
      <c r="J83" s="48" t="s">
        <v>1942</v>
      </c>
      <c r="K83" s="51" t="s">
        <v>1353</v>
      </c>
      <c r="L83" s="52" t="s">
        <v>1354</v>
      </c>
      <c r="M83" s="53" t="str">
        <f t="shared" si="2"/>
        <v>0711</v>
      </c>
      <c r="N83" s="51" t="s">
        <v>1353</v>
      </c>
      <c r="O83" s="50" t="s">
        <v>1355</v>
      </c>
      <c r="P83" s="36"/>
      <c r="Q83" s="12">
        <v>4</v>
      </c>
      <c r="R83" s="10" t="s">
        <v>1319</v>
      </c>
      <c r="S83" s="12" t="s">
        <v>2062</v>
      </c>
      <c r="T83" s="17"/>
      <c r="U83" s="17"/>
      <c r="V83" s="10">
        <v>129</v>
      </c>
      <c r="W83" s="16"/>
      <c r="X83" s="10" t="s">
        <v>2063</v>
      </c>
      <c r="Y83" s="149"/>
      <c r="Z83" s="151"/>
      <c r="AA83" s="155"/>
      <c r="AB83" s="155"/>
      <c r="AC83" s="155"/>
      <c r="AD83" s="16"/>
    </row>
    <row r="84" spans="1:30" s="2" customFormat="1" ht="19.5" customHeight="1">
      <c r="A84" s="150" t="s">
        <v>2064</v>
      </c>
      <c r="B84" s="152" t="s">
        <v>2065</v>
      </c>
      <c r="C84" s="136">
        <f>COUNT(C$4:C83)+1</f>
        <v>38</v>
      </c>
      <c r="D84" s="161">
        <v>985</v>
      </c>
      <c r="E84" s="136">
        <v>10286</v>
      </c>
      <c r="F84" s="136" t="s">
        <v>1404</v>
      </c>
      <c r="G84" s="136" t="s">
        <v>1854</v>
      </c>
      <c r="H84" s="115" t="s">
        <v>2108</v>
      </c>
      <c r="I84" s="116" t="s">
        <v>3603</v>
      </c>
      <c r="J84" s="48" t="s">
        <v>2057</v>
      </c>
      <c r="K84" s="51" t="s">
        <v>2110</v>
      </c>
      <c r="L84" s="52" t="s">
        <v>2111</v>
      </c>
      <c r="M84" s="53" t="str">
        <f t="shared" si="2"/>
        <v>0802</v>
      </c>
      <c r="N84" s="51" t="s">
        <v>2112</v>
      </c>
      <c r="O84" s="50" t="s">
        <v>1405</v>
      </c>
      <c r="P84" s="34" t="str">
        <f>LEFT(O84,4)</f>
        <v>0803</v>
      </c>
      <c r="Q84" s="12">
        <v>4</v>
      </c>
      <c r="R84" s="10" t="s">
        <v>3533</v>
      </c>
      <c r="S84" s="12" t="s">
        <v>2066</v>
      </c>
      <c r="T84" s="17"/>
      <c r="U84" s="17" t="s">
        <v>1399</v>
      </c>
      <c r="V84" s="10">
        <v>730</v>
      </c>
      <c r="W84" s="16"/>
      <c r="X84" s="10" t="s">
        <v>2067</v>
      </c>
      <c r="Y84" s="149" t="s">
        <v>2108</v>
      </c>
      <c r="Z84" s="150" t="s">
        <v>3603</v>
      </c>
      <c r="AA84" s="155">
        <v>12</v>
      </c>
      <c r="AB84" s="155">
        <v>12</v>
      </c>
      <c r="AC84" s="155" t="s">
        <v>2204</v>
      </c>
      <c r="AD84" s="16"/>
    </row>
    <row r="85" spans="1:30" s="2" customFormat="1" ht="19.5" customHeight="1">
      <c r="A85" s="150"/>
      <c r="B85" s="152"/>
      <c r="C85" s="136"/>
      <c r="D85" s="161"/>
      <c r="E85" s="136"/>
      <c r="F85" s="136"/>
      <c r="G85" s="136"/>
      <c r="H85" s="115"/>
      <c r="I85" s="116"/>
      <c r="J85" s="48" t="s">
        <v>1942</v>
      </c>
      <c r="K85" s="51" t="s">
        <v>3666</v>
      </c>
      <c r="L85" s="52" t="s">
        <v>3667</v>
      </c>
      <c r="M85" s="53" t="str">
        <f t="shared" si="2"/>
        <v>1207</v>
      </c>
      <c r="N85" s="51" t="s">
        <v>3666</v>
      </c>
      <c r="O85" s="50" t="s">
        <v>3668</v>
      </c>
      <c r="P85" s="36"/>
      <c r="Q85" s="12">
        <v>4</v>
      </c>
      <c r="R85" s="10" t="s">
        <v>3533</v>
      </c>
      <c r="S85" s="12" t="s">
        <v>2068</v>
      </c>
      <c r="T85" s="17"/>
      <c r="U85" s="17"/>
      <c r="V85" s="10">
        <v>177</v>
      </c>
      <c r="W85" s="16"/>
      <c r="X85" s="10" t="s">
        <v>2069</v>
      </c>
      <c r="Y85" s="149"/>
      <c r="Z85" s="150"/>
      <c r="AA85" s="155"/>
      <c r="AB85" s="155"/>
      <c r="AC85" s="155"/>
      <c r="AD85" s="16"/>
    </row>
    <row r="86" spans="1:30" s="2" customFormat="1" ht="19.5" customHeight="1">
      <c r="A86" s="150" t="s">
        <v>2070</v>
      </c>
      <c r="B86" s="152" t="s">
        <v>2630</v>
      </c>
      <c r="C86" s="136">
        <f>COUNT(C$4:C85)+1</f>
        <v>39</v>
      </c>
      <c r="D86" s="161">
        <v>985</v>
      </c>
      <c r="E86" s="136">
        <v>10286</v>
      </c>
      <c r="F86" s="136" t="s">
        <v>1404</v>
      </c>
      <c r="G86" s="136" t="s">
        <v>1854</v>
      </c>
      <c r="H86" s="115" t="s">
        <v>1361</v>
      </c>
      <c r="I86" s="116" t="s">
        <v>1362</v>
      </c>
      <c r="J86" s="48" t="s">
        <v>2057</v>
      </c>
      <c r="K86" s="51" t="s">
        <v>1406</v>
      </c>
      <c r="L86" s="52" t="s">
        <v>3605</v>
      </c>
      <c r="M86" s="53" t="str">
        <f t="shared" si="2"/>
        <v>0803</v>
      </c>
      <c r="N86" s="51" t="s">
        <v>1406</v>
      </c>
      <c r="O86" s="50" t="s">
        <v>1364</v>
      </c>
      <c r="P86" s="34" t="str">
        <f>LEFT(O86,4)</f>
        <v>0804</v>
      </c>
      <c r="Q86" s="12">
        <v>4</v>
      </c>
      <c r="R86" s="10" t="s">
        <v>3533</v>
      </c>
      <c r="S86" s="12" t="s">
        <v>2631</v>
      </c>
      <c r="T86" s="17"/>
      <c r="U86" s="17" t="s">
        <v>1399</v>
      </c>
      <c r="V86" s="10">
        <v>381</v>
      </c>
      <c r="W86" s="16"/>
      <c r="X86" s="10" t="s">
        <v>2632</v>
      </c>
      <c r="Y86" s="149" t="s">
        <v>1361</v>
      </c>
      <c r="Z86" s="150" t="s">
        <v>1362</v>
      </c>
      <c r="AA86" s="155">
        <v>12</v>
      </c>
      <c r="AB86" s="155">
        <v>12</v>
      </c>
      <c r="AC86" s="155" t="s">
        <v>2204</v>
      </c>
      <c r="AD86" s="16"/>
    </row>
    <row r="87" spans="1:30" s="2" customFormat="1" ht="19.5" customHeight="1">
      <c r="A87" s="150"/>
      <c r="B87" s="152"/>
      <c r="C87" s="136"/>
      <c r="D87" s="161"/>
      <c r="E87" s="136"/>
      <c r="F87" s="136"/>
      <c r="G87" s="136"/>
      <c r="H87" s="115"/>
      <c r="I87" s="116"/>
      <c r="J87" s="48" t="s">
        <v>1942</v>
      </c>
      <c r="K87" s="51" t="s">
        <v>3627</v>
      </c>
      <c r="L87" s="52" t="s">
        <v>3628</v>
      </c>
      <c r="M87" s="53" t="str">
        <f t="shared" si="2"/>
        <v>0808</v>
      </c>
      <c r="N87" s="51" t="s">
        <v>3627</v>
      </c>
      <c r="O87" s="50" t="s">
        <v>3629</v>
      </c>
      <c r="P87" s="36"/>
      <c r="Q87" s="12">
        <v>4</v>
      </c>
      <c r="R87" s="10" t="s">
        <v>3533</v>
      </c>
      <c r="S87" s="12" t="s">
        <v>2633</v>
      </c>
      <c r="T87" s="17"/>
      <c r="U87" s="17" t="s">
        <v>1399</v>
      </c>
      <c r="V87" s="10">
        <v>490</v>
      </c>
      <c r="W87" s="16"/>
      <c r="X87" s="10" t="s">
        <v>2634</v>
      </c>
      <c r="Y87" s="149"/>
      <c r="Z87" s="150"/>
      <c r="AA87" s="155"/>
      <c r="AB87" s="155"/>
      <c r="AC87" s="155"/>
      <c r="AD87" s="16"/>
    </row>
    <row r="88" spans="1:30" s="2" customFormat="1" ht="19.5" customHeight="1">
      <c r="A88" s="150" t="s">
        <v>2635</v>
      </c>
      <c r="B88" s="152" t="s">
        <v>2636</v>
      </c>
      <c r="C88" s="136">
        <f>COUNT(C$4:C87)+1</f>
        <v>40</v>
      </c>
      <c r="D88" s="161">
        <v>985</v>
      </c>
      <c r="E88" s="136">
        <v>10286</v>
      </c>
      <c r="F88" s="136" t="s">
        <v>1404</v>
      </c>
      <c r="G88" s="136" t="s">
        <v>1854</v>
      </c>
      <c r="H88" s="115" t="s">
        <v>3696</v>
      </c>
      <c r="I88" s="116" t="s">
        <v>3697</v>
      </c>
      <c r="J88" s="48" t="s">
        <v>2057</v>
      </c>
      <c r="K88" s="51" t="s">
        <v>3702</v>
      </c>
      <c r="L88" s="52" t="s">
        <v>3703</v>
      </c>
      <c r="M88" s="53" t="str">
        <f t="shared" si="2"/>
        <v>0805</v>
      </c>
      <c r="N88" s="51" t="s">
        <v>3704</v>
      </c>
      <c r="O88" s="50" t="s">
        <v>3703</v>
      </c>
      <c r="P88" s="34" t="str">
        <f>LEFT(O88,4)</f>
        <v>0805</v>
      </c>
      <c r="Q88" s="12">
        <v>4</v>
      </c>
      <c r="R88" s="10" t="s">
        <v>3533</v>
      </c>
      <c r="S88" s="12" t="s">
        <v>2066</v>
      </c>
      <c r="T88" s="17"/>
      <c r="U88" s="17" t="s">
        <v>1399</v>
      </c>
      <c r="V88" s="10">
        <v>646</v>
      </c>
      <c r="W88" s="16"/>
      <c r="X88" s="10" t="s">
        <v>2637</v>
      </c>
      <c r="Y88" s="149" t="s">
        <v>3696</v>
      </c>
      <c r="Z88" s="150" t="s">
        <v>3697</v>
      </c>
      <c r="AA88" s="155">
        <v>12</v>
      </c>
      <c r="AB88" s="155">
        <v>12</v>
      </c>
      <c r="AC88" s="155" t="s">
        <v>2204</v>
      </c>
      <c r="AD88" s="16"/>
    </row>
    <row r="89" spans="1:30" s="2" customFormat="1" ht="19.5" customHeight="1">
      <c r="A89" s="150"/>
      <c r="B89" s="152"/>
      <c r="C89" s="136"/>
      <c r="D89" s="161"/>
      <c r="E89" s="136"/>
      <c r="F89" s="136"/>
      <c r="G89" s="136"/>
      <c r="H89" s="115"/>
      <c r="I89" s="116"/>
      <c r="J89" s="48" t="s">
        <v>1942</v>
      </c>
      <c r="K89" s="51" t="s">
        <v>3642</v>
      </c>
      <c r="L89" s="52" t="s">
        <v>3643</v>
      </c>
      <c r="M89" s="53" t="str">
        <f t="shared" si="2"/>
        <v>0810</v>
      </c>
      <c r="N89" s="51" t="s">
        <v>3644</v>
      </c>
      <c r="O89" s="50" t="s">
        <v>2130</v>
      </c>
      <c r="P89" s="36"/>
      <c r="Q89" s="12">
        <v>4</v>
      </c>
      <c r="R89" s="10" t="s">
        <v>3533</v>
      </c>
      <c r="S89" s="12" t="s">
        <v>2638</v>
      </c>
      <c r="T89" s="17"/>
      <c r="U89" s="17" t="s">
        <v>3555</v>
      </c>
      <c r="V89" s="10">
        <v>148</v>
      </c>
      <c r="W89" s="16"/>
      <c r="X89" s="10" t="s">
        <v>2639</v>
      </c>
      <c r="Y89" s="149"/>
      <c r="Z89" s="150"/>
      <c r="AA89" s="155"/>
      <c r="AB89" s="155"/>
      <c r="AC89" s="155"/>
      <c r="AD89" s="16"/>
    </row>
    <row r="90" spans="1:30" s="2" customFormat="1" ht="19.5" customHeight="1">
      <c r="A90" s="150" t="s">
        <v>2640</v>
      </c>
      <c r="B90" s="152" t="s">
        <v>2641</v>
      </c>
      <c r="C90" s="136">
        <f>COUNT(C$4:C89)+1</f>
        <v>41</v>
      </c>
      <c r="D90" s="161">
        <v>985</v>
      </c>
      <c r="E90" s="136">
        <v>10286</v>
      </c>
      <c r="F90" s="136" t="s">
        <v>2056</v>
      </c>
      <c r="G90" s="136" t="s">
        <v>3407</v>
      </c>
      <c r="H90" s="115" t="s">
        <v>2121</v>
      </c>
      <c r="I90" s="116" t="s">
        <v>2122</v>
      </c>
      <c r="J90" s="48" t="s">
        <v>2057</v>
      </c>
      <c r="K90" s="51" t="s">
        <v>2126</v>
      </c>
      <c r="L90" s="52" t="s">
        <v>2127</v>
      </c>
      <c r="M90" s="53" t="str">
        <f t="shared" si="2"/>
        <v>0807</v>
      </c>
      <c r="N90" s="51" t="s">
        <v>2126</v>
      </c>
      <c r="O90" s="50" t="s">
        <v>1407</v>
      </c>
      <c r="P90" s="34" t="str">
        <f>LEFT(O90,4)</f>
        <v>0806</v>
      </c>
      <c r="Q90" s="12">
        <v>4</v>
      </c>
      <c r="R90" s="10" t="s">
        <v>3533</v>
      </c>
      <c r="S90" s="12" t="s">
        <v>2066</v>
      </c>
      <c r="T90" s="17"/>
      <c r="U90" s="17" t="s">
        <v>1399</v>
      </c>
      <c r="V90" s="10">
        <v>1271</v>
      </c>
      <c r="W90" s="16"/>
      <c r="X90" s="10" t="s">
        <v>2642</v>
      </c>
      <c r="Y90" s="149" t="s">
        <v>2121</v>
      </c>
      <c r="Z90" s="150" t="s">
        <v>2122</v>
      </c>
      <c r="AA90" s="155">
        <v>12</v>
      </c>
      <c r="AB90" s="155">
        <v>12</v>
      </c>
      <c r="AC90" s="155" t="s">
        <v>2204</v>
      </c>
      <c r="AD90" s="16"/>
    </row>
    <row r="91" spans="1:30" s="2" customFormat="1" ht="19.5" customHeight="1">
      <c r="A91" s="150"/>
      <c r="B91" s="152"/>
      <c r="C91" s="136"/>
      <c r="D91" s="161"/>
      <c r="E91" s="136"/>
      <c r="F91" s="136"/>
      <c r="G91" s="136"/>
      <c r="H91" s="115"/>
      <c r="I91" s="117"/>
      <c r="J91" s="48" t="s">
        <v>1942</v>
      </c>
      <c r="K91" s="51" t="s">
        <v>1408</v>
      </c>
      <c r="L91" s="52" t="s">
        <v>1358</v>
      </c>
      <c r="M91" s="53" t="str">
        <f t="shared" si="2"/>
        <v>0807</v>
      </c>
      <c r="N91" s="51" t="s">
        <v>1408</v>
      </c>
      <c r="O91" s="50" t="s">
        <v>1359</v>
      </c>
      <c r="P91" s="36"/>
      <c r="Q91" s="12">
        <v>4</v>
      </c>
      <c r="R91" s="10" t="s">
        <v>3533</v>
      </c>
      <c r="S91" s="12" t="s">
        <v>2643</v>
      </c>
      <c r="T91" s="17"/>
      <c r="U91" s="17" t="s">
        <v>1399</v>
      </c>
      <c r="V91" s="10">
        <v>791</v>
      </c>
      <c r="W91" s="16"/>
      <c r="X91" s="10" t="s">
        <v>2644</v>
      </c>
      <c r="Y91" s="149"/>
      <c r="Z91" s="151"/>
      <c r="AA91" s="155"/>
      <c r="AB91" s="155"/>
      <c r="AC91" s="155"/>
      <c r="AD91" s="16"/>
    </row>
    <row r="92" spans="1:30" s="2" customFormat="1" ht="19.5" customHeight="1">
      <c r="A92" s="150"/>
      <c r="B92" s="152"/>
      <c r="C92" s="136"/>
      <c r="D92" s="161"/>
      <c r="E92" s="136"/>
      <c r="F92" s="136"/>
      <c r="G92" s="136"/>
      <c r="H92" s="115"/>
      <c r="I92" s="117"/>
      <c r="J92" s="48" t="s">
        <v>1942</v>
      </c>
      <c r="K92" s="51" t="s">
        <v>3630</v>
      </c>
      <c r="L92" s="52" t="s">
        <v>3631</v>
      </c>
      <c r="M92" s="53" t="str">
        <f t="shared" si="2"/>
        <v>0806</v>
      </c>
      <c r="N92" s="51" t="s">
        <v>3630</v>
      </c>
      <c r="O92" s="50" t="s">
        <v>3631</v>
      </c>
      <c r="P92" s="36"/>
      <c r="Q92" s="12">
        <v>4</v>
      </c>
      <c r="R92" s="10" t="s">
        <v>3533</v>
      </c>
      <c r="S92" s="12" t="s">
        <v>2066</v>
      </c>
      <c r="T92" s="17"/>
      <c r="U92" s="17" t="s">
        <v>1399</v>
      </c>
      <c r="V92" s="10">
        <v>659</v>
      </c>
      <c r="W92" s="16"/>
      <c r="X92" s="10" t="s">
        <v>2645</v>
      </c>
      <c r="Y92" s="149"/>
      <c r="Z92" s="151"/>
      <c r="AA92" s="155"/>
      <c r="AB92" s="155"/>
      <c r="AC92" s="155"/>
      <c r="AD92" s="16"/>
    </row>
    <row r="93" spans="1:30" s="2" customFormat="1" ht="19.5" customHeight="1">
      <c r="A93" s="150" t="s">
        <v>2646</v>
      </c>
      <c r="B93" s="152" t="s">
        <v>2647</v>
      </c>
      <c r="C93" s="136">
        <f>COUNT(C$4:C92)+1</f>
        <v>42</v>
      </c>
      <c r="D93" s="161">
        <v>985</v>
      </c>
      <c r="E93" s="136">
        <v>10286</v>
      </c>
      <c r="F93" s="136" t="s">
        <v>1404</v>
      </c>
      <c r="G93" s="136" t="s">
        <v>1854</v>
      </c>
      <c r="H93" s="115" t="s">
        <v>2136</v>
      </c>
      <c r="I93" s="116" t="s">
        <v>2137</v>
      </c>
      <c r="J93" s="48" t="s">
        <v>2057</v>
      </c>
      <c r="K93" s="51" t="s">
        <v>3557</v>
      </c>
      <c r="L93" s="52" t="s">
        <v>3558</v>
      </c>
      <c r="M93" s="53" t="str">
        <f t="shared" si="2"/>
        <v>0809</v>
      </c>
      <c r="N93" s="51" t="s">
        <v>3557</v>
      </c>
      <c r="O93" s="50" t="s">
        <v>3559</v>
      </c>
      <c r="P93" s="34" t="str">
        <f>LEFT(O93,4)</f>
        <v>0806</v>
      </c>
      <c r="Q93" s="12">
        <v>4</v>
      </c>
      <c r="R93" s="10" t="s">
        <v>3533</v>
      </c>
      <c r="S93" s="12" t="s">
        <v>2648</v>
      </c>
      <c r="T93" s="17"/>
      <c r="U93" s="17" t="s">
        <v>1399</v>
      </c>
      <c r="V93" s="10">
        <v>552</v>
      </c>
      <c r="W93" s="16"/>
      <c r="X93" s="10" t="s">
        <v>2069</v>
      </c>
      <c r="Y93" s="149" t="s">
        <v>2136</v>
      </c>
      <c r="Z93" s="150" t="s">
        <v>2137</v>
      </c>
      <c r="AA93" s="155">
        <v>12</v>
      </c>
      <c r="AB93" s="155">
        <v>12</v>
      </c>
      <c r="AC93" s="155" t="s">
        <v>2204</v>
      </c>
      <c r="AD93" s="16"/>
    </row>
    <row r="94" spans="1:30" s="2" customFormat="1" ht="19.5" customHeight="1">
      <c r="A94" s="150"/>
      <c r="B94" s="152"/>
      <c r="C94" s="136"/>
      <c r="D94" s="161"/>
      <c r="E94" s="136"/>
      <c r="F94" s="136"/>
      <c r="G94" s="136"/>
      <c r="H94" s="115"/>
      <c r="I94" s="117"/>
      <c r="J94" s="48" t="s">
        <v>1942</v>
      </c>
      <c r="K94" s="51" t="s">
        <v>3530</v>
      </c>
      <c r="L94" s="52" t="s">
        <v>3531</v>
      </c>
      <c r="M94" s="53" t="str">
        <f t="shared" si="2"/>
        <v>0809</v>
      </c>
      <c r="N94" s="51" t="s">
        <v>3530</v>
      </c>
      <c r="O94" s="50" t="s">
        <v>3532</v>
      </c>
      <c r="P94" s="36"/>
      <c r="Q94" s="12">
        <v>4</v>
      </c>
      <c r="R94" s="10" t="s">
        <v>3533</v>
      </c>
      <c r="S94" s="12" t="s">
        <v>2060</v>
      </c>
      <c r="T94" s="17"/>
      <c r="U94" s="17" t="s">
        <v>1409</v>
      </c>
      <c r="V94" s="10">
        <v>497</v>
      </c>
      <c r="W94" s="16"/>
      <c r="X94" s="10" t="s">
        <v>2649</v>
      </c>
      <c r="Y94" s="149"/>
      <c r="Z94" s="151"/>
      <c r="AA94" s="155"/>
      <c r="AB94" s="155"/>
      <c r="AC94" s="155"/>
      <c r="AD94" s="16"/>
    </row>
    <row r="95" spans="1:30" s="2" customFormat="1" ht="19.5" customHeight="1">
      <c r="A95" s="150" t="s">
        <v>2650</v>
      </c>
      <c r="B95" s="152" t="s">
        <v>2651</v>
      </c>
      <c r="C95" s="136">
        <f>COUNT(C$4:C94)+1</f>
        <v>43</v>
      </c>
      <c r="D95" s="161">
        <v>985</v>
      </c>
      <c r="E95" s="136">
        <v>10286</v>
      </c>
      <c r="F95" s="136" t="s">
        <v>2056</v>
      </c>
      <c r="G95" s="136" t="s">
        <v>3407</v>
      </c>
      <c r="H95" s="115" t="s">
        <v>3637</v>
      </c>
      <c r="I95" s="116" t="s">
        <v>3638</v>
      </c>
      <c r="J95" s="48" t="s">
        <v>2057</v>
      </c>
      <c r="K95" s="51" t="s">
        <v>3639</v>
      </c>
      <c r="L95" s="52" t="s">
        <v>3640</v>
      </c>
      <c r="M95" s="53" t="str">
        <f t="shared" si="2"/>
        <v>0810</v>
      </c>
      <c r="N95" s="51" t="s">
        <v>3639</v>
      </c>
      <c r="O95" s="50" t="s">
        <v>2124</v>
      </c>
      <c r="P95" s="34" t="str">
        <f>LEFT(O95,4)</f>
        <v>0807</v>
      </c>
      <c r="Q95" s="12">
        <v>4</v>
      </c>
      <c r="R95" s="10" t="s">
        <v>3533</v>
      </c>
      <c r="S95" s="12" t="s">
        <v>2066</v>
      </c>
      <c r="T95" s="17"/>
      <c r="U95" s="17" t="s">
        <v>1399</v>
      </c>
      <c r="V95" s="10">
        <v>815</v>
      </c>
      <c r="W95" s="16"/>
      <c r="X95" s="10" t="s">
        <v>2652</v>
      </c>
      <c r="Y95" s="149" t="s">
        <v>3637</v>
      </c>
      <c r="Z95" s="150" t="s">
        <v>3638</v>
      </c>
      <c r="AA95" s="155">
        <v>12</v>
      </c>
      <c r="AB95" s="155">
        <v>12</v>
      </c>
      <c r="AC95" s="155" t="s">
        <v>2204</v>
      </c>
      <c r="AD95" s="16"/>
    </row>
    <row r="96" spans="1:30" s="2" customFormat="1" ht="19.5" customHeight="1">
      <c r="A96" s="150"/>
      <c r="B96" s="152"/>
      <c r="C96" s="136"/>
      <c r="D96" s="161"/>
      <c r="E96" s="136"/>
      <c r="F96" s="136"/>
      <c r="G96" s="136"/>
      <c r="H96" s="115"/>
      <c r="I96" s="117"/>
      <c r="J96" s="48" t="s">
        <v>1942</v>
      </c>
      <c r="K96" s="51" t="s">
        <v>3708</v>
      </c>
      <c r="L96" s="52" t="s">
        <v>3709</v>
      </c>
      <c r="M96" s="53" t="str">
        <f t="shared" si="2"/>
        <v>0810</v>
      </c>
      <c r="N96" s="51" t="s">
        <v>3710</v>
      </c>
      <c r="O96" s="50" t="s">
        <v>1369</v>
      </c>
      <c r="P96" s="36"/>
      <c r="Q96" s="12">
        <v>4</v>
      </c>
      <c r="R96" s="10" t="s">
        <v>3533</v>
      </c>
      <c r="S96" s="12" t="s">
        <v>2653</v>
      </c>
      <c r="T96" s="17"/>
      <c r="U96" s="17"/>
      <c r="V96" s="10">
        <v>124</v>
      </c>
      <c r="W96" s="16"/>
      <c r="X96" s="10" t="s">
        <v>2654</v>
      </c>
      <c r="Y96" s="149"/>
      <c r="Z96" s="151"/>
      <c r="AA96" s="155"/>
      <c r="AB96" s="155"/>
      <c r="AC96" s="155"/>
      <c r="AD96" s="16"/>
    </row>
    <row r="97" spans="1:30" s="2" customFormat="1" ht="19.5" customHeight="1">
      <c r="A97" s="150"/>
      <c r="B97" s="152"/>
      <c r="C97" s="136"/>
      <c r="D97" s="161"/>
      <c r="E97" s="136"/>
      <c r="F97" s="136"/>
      <c r="G97" s="136"/>
      <c r="H97" s="115"/>
      <c r="I97" s="117"/>
      <c r="J97" s="48" t="s">
        <v>1942</v>
      </c>
      <c r="K97" s="51" t="s">
        <v>3755</v>
      </c>
      <c r="L97" s="52" t="s">
        <v>3756</v>
      </c>
      <c r="M97" s="53" t="str">
        <f t="shared" si="2"/>
        <v>1201</v>
      </c>
      <c r="N97" s="51" t="s">
        <v>3755</v>
      </c>
      <c r="O97" s="50" t="s">
        <v>3757</v>
      </c>
      <c r="P97" s="36"/>
      <c r="Q97" s="12">
        <v>4</v>
      </c>
      <c r="R97" s="10" t="s">
        <v>3552</v>
      </c>
      <c r="S97" s="12" t="s">
        <v>2655</v>
      </c>
      <c r="T97" s="17"/>
      <c r="U97" s="17" t="s">
        <v>1399</v>
      </c>
      <c r="V97" s="10">
        <v>197</v>
      </c>
      <c r="W97" s="16"/>
      <c r="X97" s="10" t="s">
        <v>2656</v>
      </c>
      <c r="Y97" s="149"/>
      <c r="Z97" s="151"/>
      <c r="AA97" s="155"/>
      <c r="AB97" s="155"/>
      <c r="AC97" s="155"/>
      <c r="AD97" s="16"/>
    </row>
    <row r="98" spans="1:30" s="2" customFormat="1" ht="19.5" customHeight="1">
      <c r="A98" s="150" t="s">
        <v>2657</v>
      </c>
      <c r="B98" s="152" t="s">
        <v>2658</v>
      </c>
      <c r="C98" s="136">
        <f>COUNT(C$4:C97)+1</f>
        <v>44</v>
      </c>
      <c r="D98" s="161">
        <v>985</v>
      </c>
      <c r="E98" s="136">
        <v>10286</v>
      </c>
      <c r="F98" s="136" t="s">
        <v>1404</v>
      </c>
      <c r="G98" s="136" t="s">
        <v>3407</v>
      </c>
      <c r="H98" s="115" t="s">
        <v>3785</v>
      </c>
      <c r="I98" s="116" t="s">
        <v>3786</v>
      </c>
      <c r="J98" s="48" t="s">
        <v>2057</v>
      </c>
      <c r="K98" s="51" t="s">
        <v>3712</v>
      </c>
      <c r="L98" s="52" t="s">
        <v>3713</v>
      </c>
      <c r="M98" s="53" t="str">
        <f t="shared" si="2"/>
        <v>0818</v>
      </c>
      <c r="N98" s="51" t="s">
        <v>3712</v>
      </c>
      <c r="O98" s="50" t="s">
        <v>3714</v>
      </c>
      <c r="P98" s="34" t="str">
        <f>LEFT(O98,4)</f>
        <v>0812</v>
      </c>
      <c r="Q98" s="12">
        <v>4</v>
      </c>
      <c r="R98" s="10" t="s">
        <v>3533</v>
      </c>
      <c r="S98" s="12" t="s">
        <v>2659</v>
      </c>
      <c r="T98" s="17"/>
      <c r="U98" s="17" t="s">
        <v>1399</v>
      </c>
      <c r="V98" s="10">
        <v>391</v>
      </c>
      <c r="W98" s="16"/>
      <c r="X98" s="10" t="s">
        <v>2660</v>
      </c>
      <c r="Y98" s="149" t="s">
        <v>3785</v>
      </c>
      <c r="Z98" s="150" t="s">
        <v>3786</v>
      </c>
      <c r="AA98" s="155">
        <v>12</v>
      </c>
      <c r="AB98" s="155">
        <v>12</v>
      </c>
      <c r="AC98" s="155" t="s">
        <v>2204</v>
      </c>
      <c r="AD98" s="16"/>
    </row>
    <row r="99" spans="1:30" s="2" customFormat="1" ht="19.5" customHeight="1">
      <c r="A99" s="150"/>
      <c r="B99" s="152"/>
      <c r="C99" s="136"/>
      <c r="D99" s="161"/>
      <c r="E99" s="136"/>
      <c r="F99" s="136"/>
      <c r="G99" s="136"/>
      <c r="H99" s="115"/>
      <c r="I99" s="117"/>
      <c r="J99" s="48" t="s">
        <v>1942</v>
      </c>
      <c r="K99" s="51" t="s">
        <v>3788</v>
      </c>
      <c r="L99" s="52" t="s">
        <v>3789</v>
      </c>
      <c r="M99" s="53" t="str">
        <f t="shared" si="2"/>
        <v>0818</v>
      </c>
      <c r="N99" s="51" t="s">
        <v>3788</v>
      </c>
      <c r="O99" s="50" t="s">
        <v>1366</v>
      </c>
      <c r="P99" s="36"/>
      <c r="Q99" s="12">
        <v>4</v>
      </c>
      <c r="R99" s="10" t="s">
        <v>3533</v>
      </c>
      <c r="S99" s="12" t="s">
        <v>2638</v>
      </c>
      <c r="T99" s="17"/>
      <c r="U99" s="17" t="s">
        <v>1401</v>
      </c>
      <c r="V99" s="10">
        <v>152</v>
      </c>
      <c r="W99" s="16"/>
      <c r="X99" s="10" t="s">
        <v>2661</v>
      </c>
      <c r="Y99" s="149"/>
      <c r="Z99" s="151"/>
      <c r="AA99" s="155"/>
      <c r="AB99" s="155"/>
      <c r="AC99" s="155"/>
      <c r="AD99" s="16"/>
    </row>
    <row r="100" spans="1:30" s="2" customFormat="1" ht="19.5" customHeight="1">
      <c r="A100" s="150"/>
      <c r="B100" s="152"/>
      <c r="C100" s="136"/>
      <c r="D100" s="161"/>
      <c r="E100" s="136"/>
      <c r="F100" s="136"/>
      <c r="G100" s="136"/>
      <c r="H100" s="115"/>
      <c r="I100" s="117"/>
      <c r="J100" s="48" t="s">
        <v>1942</v>
      </c>
      <c r="K100" s="51" t="s">
        <v>1410</v>
      </c>
      <c r="L100" s="52" t="s">
        <v>1411</v>
      </c>
      <c r="M100" s="53" t="str">
        <f t="shared" si="2"/>
        <v>0810</v>
      </c>
      <c r="N100" s="51" t="s">
        <v>1410</v>
      </c>
      <c r="O100" s="50" t="s">
        <v>1412</v>
      </c>
      <c r="P100" s="36"/>
      <c r="Q100" s="12">
        <v>4</v>
      </c>
      <c r="R100" s="10" t="s">
        <v>3533</v>
      </c>
      <c r="S100" s="12" t="s">
        <v>2662</v>
      </c>
      <c r="T100" s="17"/>
      <c r="U100" s="17" t="s">
        <v>1399</v>
      </c>
      <c r="V100" s="10">
        <v>390</v>
      </c>
      <c r="W100" s="16"/>
      <c r="X100" s="10" t="s">
        <v>2663</v>
      </c>
      <c r="Y100" s="149"/>
      <c r="Z100" s="151"/>
      <c r="AA100" s="155"/>
      <c r="AB100" s="155"/>
      <c r="AC100" s="155"/>
      <c r="AD100" s="16"/>
    </row>
    <row r="101" spans="1:30" s="2" customFormat="1" ht="19.5" customHeight="1">
      <c r="A101" s="150"/>
      <c r="B101" s="152"/>
      <c r="C101" s="136"/>
      <c r="D101" s="161"/>
      <c r="E101" s="136"/>
      <c r="F101" s="136"/>
      <c r="G101" s="136"/>
      <c r="H101" s="115"/>
      <c r="I101" s="117"/>
      <c r="J101" s="48" t="s">
        <v>1942</v>
      </c>
      <c r="K101" s="51" t="s">
        <v>1413</v>
      </c>
      <c r="L101" s="52" t="s">
        <v>1414</v>
      </c>
      <c r="M101" s="53" t="str">
        <f t="shared" si="2"/>
        <v>0810</v>
      </c>
      <c r="N101" s="51" t="s">
        <v>1413</v>
      </c>
      <c r="O101" s="50" t="s">
        <v>1415</v>
      </c>
      <c r="P101" s="36"/>
      <c r="Q101" s="12">
        <v>4</v>
      </c>
      <c r="R101" s="10" t="s">
        <v>3533</v>
      </c>
      <c r="S101" s="12" t="s">
        <v>2664</v>
      </c>
      <c r="T101" s="17"/>
      <c r="U101" s="17"/>
      <c r="V101" s="10">
        <v>30</v>
      </c>
      <c r="W101" s="16"/>
      <c r="X101" s="10" t="s">
        <v>2665</v>
      </c>
      <c r="Y101" s="149"/>
      <c r="Z101" s="151"/>
      <c r="AA101" s="155"/>
      <c r="AB101" s="155"/>
      <c r="AC101" s="155"/>
      <c r="AD101" s="16"/>
    </row>
    <row r="102" spans="1:30" s="2" customFormat="1" ht="19.5" customHeight="1">
      <c r="A102" s="150" t="s">
        <v>2666</v>
      </c>
      <c r="B102" s="152" t="s">
        <v>2667</v>
      </c>
      <c r="C102" s="136">
        <f>COUNT(C$4:C101)+1</f>
        <v>45</v>
      </c>
      <c r="D102" s="161">
        <v>985</v>
      </c>
      <c r="E102" s="136">
        <v>10286</v>
      </c>
      <c r="F102" s="136" t="s">
        <v>2056</v>
      </c>
      <c r="G102" s="136" t="s">
        <v>1854</v>
      </c>
      <c r="H102" s="115" t="s">
        <v>1416</v>
      </c>
      <c r="I102" s="116" t="s">
        <v>1417</v>
      </c>
      <c r="J102" s="48" t="s">
        <v>2057</v>
      </c>
      <c r="K102" s="51" t="s">
        <v>1418</v>
      </c>
      <c r="L102" s="52" t="s">
        <v>1419</v>
      </c>
      <c r="M102" s="53" t="str">
        <f aca="true" t="shared" si="3" ref="M102:M133">LEFT(L102,4)</f>
        <v>0828</v>
      </c>
      <c r="N102" s="51" t="s">
        <v>1418</v>
      </c>
      <c r="O102" s="50" t="s">
        <v>2134</v>
      </c>
      <c r="P102" s="34" t="str">
        <f>LEFT(O102,4)</f>
        <v>0807</v>
      </c>
      <c r="Q102" s="12">
        <v>5</v>
      </c>
      <c r="R102" s="10" t="s">
        <v>1418</v>
      </c>
      <c r="S102" s="12" t="s">
        <v>2066</v>
      </c>
      <c r="T102" s="17"/>
      <c r="U102" s="17" t="s">
        <v>1399</v>
      </c>
      <c r="V102" s="10">
        <v>573</v>
      </c>
      <c r="W102" s="16"/>
      <c r="X102" s="10" t="s">
        <v>2668</v>
      </c>
      <c r="Y102" s="149" t="s">
        <v>1416</v>
      </c>
      <c r="Z102" s="150" t="s">
        <v>1417</v>
      </c>
      <c r="AA102" s="155">
        <v>12</v>
      </c>
      <c r="AB102" s="155">
        <v>12</v>
      </c>
      <c r="AC102" s="155" t="s">
        <v>2204</v>
      </c>
      <c r="AD102" s="16"/>
    </row>
    <row r="103" spans="1:30" s="2" customFormat="1" ht="19.5" customHeight="1">
      <c r="A103" s="150"/>
      <c r="B103" s="152"/>
      <c r="C103" s="136"/>
      <c r="D103" s="161"/>
      <c r="E103" s="136"/>
      <c r="F103" s="136"/>
      <c r="G103" s="136"/>
      <c r="H103" s="115"/>
      <c r="I103" s="117"/>
      <c r="J103" s="48" t="s">
        <v>1942</v>
      </c>
      <c r="K103" s="51" t="s">
        <v>1420</v>
      </c>
      <c r="L103" s="52" t="s">
        <v>1421</v>
      </c>
      <c r="M103" s="53" t="str">
        <f t="shared" si="3"/>
        <v>0828</v>
      </c>
      <c r="N103" s="51" t="s">
        <v>1422</v>
      </c>
      <c r="O103" s="50" t="s">
        <v>1358</v>
      </c>
      <c r="P103" s="36"/>
      <c r="Q103" s="12">
        <v>5</v>
      </c>
      <c r="R103" s="10" t="s">
        <v>3533</v>
      </c>
      <c r="S103" s="12" t="s">
        <v>2648</v>
      </c>
      <c r="T103" s="17"/>
      <c r="U103" s="17" t="s">
        <v>1399</v>
      </c>
      <c r="V103" s="10">
        <v>181</v>
      </c>
      <c r="W103" s="16"/>
      <c r="X103" s="10" t="s">
        <v>2669</v>
      </c>
      <c r="Y103" s="149"/>
      <c r="Z103" s="151"/>
      <c r="AA103" s="155"/>
      <c r="AB103" s="155"/>
      <c r="AC103" s="155"/>
      <c r="AD103" s="16"/>
    </row>
    <row r="104" spans="1:30" s="2" customFormat="1" ht="19.5" customHeight="1">
      <c r="A104" s="150"/>
      <c r="B104" s="152"/>
      <c r="C104" s="136"/>
      <c r="D104" s="161"/>
      <c r="E104" s="136"/>
      <c r="F104" s="136"/>
      <c r="G104" s="136"/>
      <c r="H104" s="115"/>
      <c r="I104" s="117"/>
      <c r="J104" s="48" t="s">
        <v>1942</v>
      </c>
      <c r="K104" s="51" t="s">
        <v>1423</v>
      </c>
      <c r="L104" s="52" t="s">
        <v>1424</v>
      </c>
      <c r="M104" s="53" t="str">
        <f t="shared" si="3"/>
        <v>0828</v>
      </c>
      <c r="N104" s="51" t="s">
        <v>1425</v>
      </c>
      <c r="O104" s="50" t="s">
        <v>1426</v>
      </c>
      <c r="P104" s="36"/>
      <c r="Q104" s="12">
        <v>5</v>
      </c>
      <c r="R104" s="10" t="s">
        <v>3533</v>
      </c>
      <c r="S104" s="12" t="s">
        <v>2670</v>
      </c>
      <c r="T104" s="17"/>
      <c r="U104" s="17"/>
      <c r="V104" s="10">
        <v>102</v>
      </c>
      <c r="W104" s="16"/>
      <c r="X104" s="10" t="s">
        <v>2671</v>
      </c>
      <c r="Y104" s="149"/>
      <c r="Z104" s="151"/>
      <c r="AA104" s="155"/>
      <c r="AB104" s="155"/>
      <c r="AC104" s="155"/>
      <c r="AD104" s="16"/>
    </row>
    <row r="105" spans="1:30" s="2" customFormat="1" ht="19.5" customHeight="1">
      <c r="A105" s="150" t="s">
        <v>2672</v>
      </c>
      <c r="B105" s="152" t="s">
        <v>2673</v>
      </c>
      <c r="C105" s="136">
        <f>COUNT(C$4:C104)+1</f>
        <v>46</v>
      </c>
      <c r="D105" s="161">
        <v>985</v>
      </c>
      <c r="E105" s="136">
        <v>10286</v>
      </c>
      <c r="F105" s="136" t="s">
        <v>1404</v>
      </c>
      <c r="G105" s="136" t="s">
        <v>1854</v>
      </c>
      <c r="H105" s="115" t="s">
        <v>2159</v>
      </c>
      <c r="I105" s="116" t="s">
        <v>1427</v>
      </c>
      <c r="J105" s="48" t="s">
        <v>2057</v>
      </c>
      <c r="K105" s="51" t="s">
        <v>3544</v>
      </c>
      <c r="L105" s="52" t="s">
        <v>3545</v>
      </c>
      <c r="M105" s="53" t="str">
        <f t="shared" si="3"/>
        <v>1002</v>
      </c>
      <c r="N105" s="51" t="s">
        <v>3544</v>
      </c>
      <c r="O105" s="50" t="s">
        <v>3546</v>
      </c>
      <c r="P105" s="34" t="str">
        <f>LEFT(O105,4)</f>
        <v>1003</v>
      </c>
      <c r="Q105" s="12">
        <v>5</v>
      </c>
      <c r="R105" s="10" t="s">
        <v>3548</v>
      </c>
      <c r="S105" s="12" t="s">
        <v>2633</v>
      </c>
      <c r="T105" s="17"/>
      <c r="U105" s="17" t="s">
        <v>1401</v>
      </c>
      <c r="V105" s="10">
        <v>943</v>
      </c>
      <c r="W105" s="16"/>
      <c r="X105" s="10" t="s">
        <v>2674</v>
      </c>
      <c r="Y105" s="149" t="s">
        <v>2159</v>
      </c>
      <c r="Z105" s="150" t="s">
        <v>1427</v>
      </c>
      <c r="AA105" s="155">
        <v>12</v>
      </c>
      <c r="AB105" s="155">
        <v>12</v>
      </c>
      <c r="AC105" s="155" t="s">
        <v>2204</v>
      </c>
      <c r="AD105" s="16"/>
    </row>
    <row r="106" spans="1:30" s="2" customFormat="1" ht="19.5" customHeight="1">
      <c r="A106" s="150"/>
      <c r="B106" s="152"/>
      <c r="C106" s="136"/>
      <c r="D106" s="161"/>
      <c r="E106" s="136"/>
      <c r="F106" s="136"/>
      <c r="G106" s="136"/>
      <c r="H106" s="115"/>
      <c r="I106" s="116"/>
      <c r="J106" s="48" t="s">
        <v>1942</v>
      </c>
      <c r="K106" s="51" t="s">
        <v>1428</v>
      </c>
      <c r="L106" s="52" t="s">
        <v>2165</v>
      </c>
      <c r="M106" s="53" t="str">
        <f t="shared" si="3"/>
        <v>1010</v>
      </c>
      <c r="N106" s="51" t="s">
        <v>1429</v>
      </c>
      <c r="O106" s="50" t="s">
        <v>2167</v>
      </c>
      <c r="P106" s="36"/>
      <c r="Q106" s="12">
        <v>5</v>
      </c>
      <c r="R106" s="10" t="s">
        <v>3548</v>
      </c>
      <c r="S106" s="12" t="s">
        <v>2675</v>
      </c>
      <c r="T106" s="17"/>
      <c r="U106" s="17" t="s">
        <v>1399</v>
      </c>
      <c r="V106" s="10">
        <v>130</v>
      </c>
      <c r="W106" s="16"/>
      <c r="X106" s="10" t="s">
        <v>2676</v>
      </c>
      <c r="Y106" s="149"/>
      <c r="Z106" s="150"/>
      <c r="AA106" s="155"/>
      <c r="AB106" s="155"/>
      <c r="AC106" s="155"/>
      <c r="AD106" s="16"/>
    </row>
    <row r="107" spans="1:30" s="2" customFormat="1" ht="19.5" customHeight="1">
      <c r="A107" s="150" t="s">
        <v>2677</v>
      </c>
      <c r="B107" s="152" t="s">
        <v>2678</v>
      </c>
      <c r="C107" s="136">
        <f>COUNT(C$4:C106)+1</f>
        <v>47</v>
      </c>
      <c r="D107" s="161">
        <v>985</v>
      </c>
      <c r="E107" s="136">
        <v>10286</v>
      </c>
      <c r="F107" s="136" t="s">
        <v>2056</v>
      </c>
      <c r="G107" s="136" t="s">
        <v>3407</v>
      </c>
      <c r="H107" s="115" t="s">
        <v>2168</v>
      </c>
      <c r="I107" s="116" t="s">
        <v>2169</v>
      </c>
      <c r="J107" s="48" t="s">
        <v>2057</v>
      </c>
      <c r="K107" s="51" t="s">
        <v>2174</v>
      </c>
      <c r="L107" s="52" t="s">
        <v>2175</v>
      </c>
      <c r="M107" s="53" t="str">
        <f t="shared" si="3"/>
        <v>1202</v>
      </c>
      <c r="N107" s="51" t="s">
        <v>2174</v>
      </c>
      <c r="O107" s="50" t="s">
        <v>2176</v>
      </c>
      <c r="P107" s="34" t="str">
        <f>LEFT(O107,4)</f>
        <v>1102</v>
      </c>
      <c r="Q107" s="12">
        <v>4</v>
      </c>
      <c r="R107" s="10" t="s">
        <v>3552</v>
      </c>
      <c r="S107" s="12" t="s">
        <v>2648</v>
      </c>
      <c r="T107" s="17"/>
      <c r="U107" s="17" t="s">
        <v>1401</v>
      </c>
      <c r="V107" s="10">
        <v>150</v>
      </c>
      <c r="W107" s="16"/>
      <c r="X107" s="10" t="s">
        <v>2679</v>
      </c>
      <c r="Y107" s="149" t="s">
        <v>2168</v>
      </c>
      <c r="Z107" s="150" t="s">
        <v>2169</v>
      </c>
      <c r="AA107" s="155">
        <v>12</v>
      </c>
      <c r="AB107" s="155">
        <v>12</v>
      </c>
      <c r="AC107" s="155" t="s">
        <v>2204</v>
      </c>
      <c r="AD107" s="16"/>
    </row>
    <row r="108" spans="1:30" s="2" customFormat="1" ht="19.5" customHeight="1">
      <c r="A108" s="150"/>
      <c r="B108" s="152"/>
      <c r="C108" s="136"/>
      <c r="D108" s="161"/>
      <c r="E108" s="136"/>
      <c r="F108" s="136"/>
      <c r="G108" s="136"/>
      <c r="H108" s="115"/>
      <c r="I108" s="117"/>
      <c r="J108" s="48" t="s">
        <v>1942</v>
      </c>
      <c r="K108" s="51" t="s">
        <v>2170</v>
      </c>
      <c r="L108" s="52" t="s">
        <v>2171</v>
      </c>
      <c r="M108" s="53" t="str">
        <f t="shared" si="3"/>
        <v>1202</v>
      </c>
      <c r="N108" s="51" t="s">
        <v>2170</v>
      </c>
      <c r="O108" s="50" t="s">
        <v>2172</v>
      </c>
      <c r="P108" s="36"/>
      <c r="Q108" s="12">
        <v>4</v>
      </c>
      <c r="R108" s="10" t="s">
        <v>3552</v>
      </c>
      <c r="S108" s="12" t="s">
        <v>2680</v>
      </c>
      <c r="T108" s="17"/>
      <c r="U108" s="17" t="s">
        <v>1401</v>
      </c>
      <c r="V108" s="10">
        <v>254</v>
      </c>
      <c r="W108" s="16"/>
      <c r="X108" s="10" t="s">
        <v>2681</v>
      </c>
      <c r="Y108" s="149"/>
      <c r="Z108" s="151"/>
      <c r="AA108" s="155"/>
      <c r="AB108" s="155"/>
      <c r="AC108" s="155"/>
      <c r="AD108" s="16"/>
    </row>
    <row r="109" spans="1:30" s="2" customFormat="1" ht="19.5" customHeight="1">
      <c r="A109" s="150"/>
      <c r="B109" s="152"/>
      <c r="C109" s="136"/>
      <c r="D109" s="161"/>
      <c r="E109" s="136"/>
      <c r="F109" s="136"/>
      <c r="G109" s="136"/>
      <c r="H109" s="115"/>
      <c r="I109" s="117"/>
      <c r="J109" s="48" t="s">
        <v>1942</v>
      </c>
      <c r="K109" s="51" t="s">
        <v>3670</v>
      </c>
      <c r="L109" s="52" t="s">
        <v>3671</v>
      </c>
      <c r="M109" s="53" t="str">
        <f t="shared" si="3"/>
        <v>1206</v>
      </c>
      <c r="N109" s="51" t="s">
        <v>3670</v>
      </c>
      <c r="O109" s="50" t="s">
        <v>3672</v>
      </c>
      <c r="P109" s="36"/>
      <c r="Q109" s="12">
        <v>4</v>
      </c>
      <c r="R109" s="10" t="s">
        <v>3552</v>
      </c>
      <c r="S109" s="12" t="s">
        <v>2068</v>
      </c>
      <c r="T109" s="17"/>
      <c r="U109" s="17" t="s">
        <v>1401</v>
      </c>
      <c r="V109" s="10">
        <v>135</v>
      </c>
      <c r="W109" s="16"/>
      <c r="X109" s="10" t="s">
        <v>2682</v>
      </c>
      <c r="Y109" s="149"/>
      <c r="Z109" s="151"/>
      <c r="AA109" s="155"/>
      <c r="AB109" s="155"/>
      <c r="AC109" s="155"/>
      <c r="AD109" s="16"/>
    </row>
    <row r="110" spans="1:30" s="2" customFormat="1" ht="19.5" customHeight="1">
      <c r="A110" s="12" t="s">
        <v>2683</v>
      </c>
      <c r="B110" s="31" t="s">
        <v>2684</v>
      </c>
      <c r="C110" s="46">
        <f>COUNT(C$4:C109)+1</f>
        <v>48</v>
      </c>
      <c r="D110" s="47">
        <v>985</v>
      </c>
      <c r="E110" s="46">
        <v>10286</v>
      </c>
      <c r="F110" s="46" t="s">
        <v>2056</v>
      </c>
      <c r="G110" s="46" t="s">
        <v>1889</v>
      </c>
      <c r="H110" s="49"/>
      <c r="I110" s="50"/>
      <c r="J110" s="48"/>
      <c r="K110" s="51" t="s">
        <v>3590</v>
      </c>
      <c r="L110" s="52" t="s">
        <v>3589</v>
      </c>
      <c r="M110" s="53" t="str">
        <f t="shared" si="3"/>
        <v>0301</v>
      </c>
      <c r="N110" s="51" t="s">
        <v>3590</v>
      </c>
      <c r="O110" s="50" t="s">
        <v>3591</v>
      </c>
      <c r="P110" s="34" t="str">
        <f>LEFT(O110,4)</f>
        <v>0301</v>
      </c>
      <c r="Q110" s="12">
        <v>4</v>
      </c>
      <c r="R110" s="10" t="s">
        <v>3590</v>
      </c>
      <c r="S110" s="12" t="s">
        <v>2685</v>
      </c>
      <c r="T110" s="17"/>
      <c r="U110" s="17" t="s">
        <v>1401</v>
      </c>
      <c r="V110" s="10">
        <v>211</v>
      </c>
      <c r="W110" s="16"/>
      <c r="X110" s="10" t="s">
        <v>2686</v>
      </c>
      <c r="Y110" s="16" t="s">
        <v>2036</v>
      </c>
      <c r="Z110" s="12" t="s">
        <v>2037</v>
      </c>
      <c r="AA110" s="15">
        <v>12</v>
      </c>
      <c r="AB110" s="15">
        <v>12</v>
      </c>
      <c r="AC110" s="15" t="s">
        <v>2204</v>
      </c>
      <c r="AD110" s="16"/>
    </row>
    <row r="111" spans="1:30" s="2" customFormat="1" ht="19.5" customHeight="1">
      <c r="A111" s="12" t="s">
        <v>2687</v>
      </c>
      <c r="B111" s="31" t="s">
        <v>2688</v>
      </c>
      <c r="C111" s="46">
        <f>COUNT(C$4:C110)+1</f>
        <v>49</v>
      </c>
      <c r="D111" s="47">
        <v>985</v>
      </c>
      <c r="E111" s="46">
        <v>10286</v>
      </c>
      <c r="F111" s="46" t="s">
        <v>2056</v>
      </c>
      <c r="G111" s="46" t="s">
        <v>1889</v>
      </c>
      <c r="H111" s="49"/>
      <c r="I111" s="50"/>
      <c r="J111" s="48"/>
      <c r="K111" s="51" t="s">
        <v>3522</v>
      </c>
      <c r="L111" s="52" t="s">
        <v>3523</v>
      </c>
      <c r="M111" s="53" t="str">
        <f t="shared" si="3"/>
        <v>0502</v>
      </c>
      <c r="N111" s="51" t="s">
        <v>3522</v>
      </c>
      <c r="O111" s="50" t="s">
        <v>3523</v>
      </c>
      <c r="P111" s="34" t="str">
        <f>LEFT(O111,4)</f>
        <v>0502</v>
      </c>
      <c r="Q111" s="12">
        <v>4</v>
      </c>
      <c r="R111" s="10" t="s">
        <v>3398</v>
      </c>
      <c r="S111" s="12" t="s">
        <v>2689</v>
      </c>
      <c r="T111" s="17"/>
      <c r="U111" s="17" t="s">
        <v>1401</v>
      </c>
      <c r="V111" s="10">
        <v>235</v>
      </c>
      <c r="W111" s="16"/>
      <c r="X111" s="10" t="s">
        <v>2690</v>
      </c>
      <c r="Y111" s="16" t="s">
        <v>1907</v>
      </c>
      <c r="Z111" s="12" t="s">
        <v>1908</v>
      </c>
      <c r="AA111" s="15">
        <v>12</v>
      </c>
      <c r="AB111" s="15">
        <v>10</v>
      </c>
      <c r="AC111" s="15" t="s">
        <v>2204</v>
      </c>
      <c r="AD111" s="16"/>
    </row>
    <row r="112" spans="1:30" s="2" customFormat="1" ht="19.5" customHeight="1">
      <c r="A112" s="12" t="s">
        <v>2691</v>
      </c>
      <c r="B112" s="31" t="s">
        <v>2692</v>
      </c>
      <c r="C112" s="46">
        <f>COUNT(C$4:C111)+1</f>
        <v>50</v>
      </c>
      <c r="D112" s="47">
        <v>985</v>
      </c>
      <c r="E112" s="46">
        <v>10286</v>
      </c>
      <c r="F112" s="46" t="s">
        <v>2056</v>
      </c>
      <c r="G112" s="46" t="s">
        <v>1889</v>
      </c>
      <c r="H112" s="49"/>
      <c r="I112" s="50"/>
      <c r="J112" s="48"/>
      <c r="K112" s="51" t="s">
        <v>1430</v>
      </c>
      <c r="L112" s="52" t="s">
        <v>1364</v>
      </c>
      <c r="M112" s="53" t="str">
        <f t="shared" si="3"/>
        <v>0804</v>
      </c>
      <c r="N112" s="51" t="s">
        <v>1430</v>
      </c>
      <c r="O112" s="50" t="s">
        <v>1431</v>
      </c>
      <c r="P112" s="34" t="str">
        <f>LEFT(O112,4)</f>
        <v>0802</v>
      </c>
      <c r="Q112" s="12">
        <v>4</v>
      </c>
      <c r="R112" s="10" t="s">
        <v>3533</v>
      </c>
      <c r="S112" s="12" t="s">
        <v>2693</v>
      </c>
      <c r="T112" s="17"/>
      <c r="U112" s="17" t="s">
        <v>1399</v>
      </c>
      <c r="V112" s="10">
        <v>407</v>
      </c>
      <c r="W112" s="16"/>
      <c r="X112" s="10" t="s">
        <v>2694</v>
      </c>
      <c r="Y112" s="16" t="s">
        <v>2695</v>
      </c>
      <c r="Z112" s="12" t="s">
        <v>2696</v>
      </c>
      <c r="AA112" s="15">
        <v>12</v>
      </c>
      <c r="AB112" s="15">
        <v>12</v>
      </c>
      <c r="AC112" s="15" t="s">
        <v>2204</v>
      </c>
      <c r="AD112" s="16"/>
    </row>
    <row r="113" spans="1:30" s="2" customFormat="1" ht="19.5" customHeight="1">
      <c r="A113" s="12" t="s">
        <v>2697</v>
      </c>
      <c r="B113" s="31" t="s">
        <v>2698</v>
      </c>
      <c r="C113" s="46">
        <f>COUNT(C$4:C112)+1</f>
        <v>51</v>
      </c>
      <c r="D113" s="47">
        <v>985</v>
      </c>
      <c r="E113" s="46">
        <v>10286</v>
      </c>
      <c r="F113" s="46" t="s">
        <v>2056</v>
      </c>
      <c r="G113" s="46" t="s">
        <v>1889</v>
      </c>
      <c r="H113" s="49"/>
      <c r="I113" s="50"/>
      <c r="J113" s="48"/>
      <c r="K113" s="51" t="s">
        <v>1432</v>
      </c>
      <c r="L113" s="52" t="s">
        <v>1433</v>
      </c>
      <c r="M113" s="53" t="str">
        <f t="shared" si="3"/>
        <v>0826</v>
      </c>
      <c r="N113" s="51" t="s">
        <v>1432</v>
      </c>
      <c r="O113" s="50" t="s">
        <v>1434</v>
      </c>
      <c r="P113" s="34" t="str">
        <f>LEFT(O113,4)</f>
        <v>0806</v>
      </c>
      <c r="Q113" s="12">
        <v>4</v>
      </c>
      <c r="R113" s="10" t="s">
        <v>3533</v>
      </c>
      <c r="S113" s="12" t="s">
        <v>2648</v>
      </c>
      <c r="T113" s="17"/>
      <c r="U113" s="17" t="s">
        <v>1399</v>
      </c>
      <c r="V113" s="10">
        <v>320</v>
      </c>
      <c r="W113" s="16"/>
      <c r="X113" s="10" t="s">
        <v>2699</v>
      </c>
      <c r="Y113" s="16" t="s">
        <v>2700</v>
      </c>
      <c r="Z113" s="12" t="s">
        <v>2701</v>
      </c>
      <c r="AA113" s="15">
        <v>12</v>
      </c>
      <c r="AB113" s="15">
        <v>12</v>
      </c>
      <c r="AC113" s="15" t="s">
        <v>2204</v>
      </c>
      <c r="AD113" s="16"/>
    </row>
    <row r="114" spans="1:30" s="2" customFormat="1" ht="19.5" customHeight="1">
      <c r="A114" s="150" t="s">
        <v>2702</v>
      </c>
      <c r="B114" s="152" t="s">
        <v>2703</v>
      </c>
      <c r="C114" s="136">
        <f>COUNT(C$4:C113)+1</f>
        <v>52</v>
      </c>
      <c r="D114" s="161">
        <v>211</v>
      </c>
      <c r="E114" s="136">
        <v>10287</v>
      </c>
      <c r="F114" s="136" t="s">
        <v>2704</v>
      </c>
      <c r="G114" s="136" t="s">
        <v>1854</v>
      </c>
      <c r="H114" s="115" t="s">
        <v>1435</v>
      </c>
      <c r="I114" s="116" t="s">
        <v>1436</v>
      </c>
      <c r="J114" s="48" t="s">
        <v>3394</v>
      </c>
      <c r="K114" s="51" t="s">
        <v>3630</v>
      </c>
      <c r="L114" s="52" t="s">
        <v>3631</v>
      </c>
      <c r="M114" s="53" t="str">
        <f t="shared" si="3"/>
        <v>0806</v>
      </c>
      <c r="N114" s="51" t="s">
        <v>1437</v>
      </c>
      <c r="O114" s="50" t="s">
        <v>1438</v>
      </c>
      <c r="P114" s="34" t="str">
        <f>LEFT(O114,4)</f>
        <v>0806</v>
      </c>
      <c r="Q114" s="12" t="s">
        <v>3397</v>
      </c>
      <c r="R114" s="10" t="s">
        <v>3533</v>
      </c>
      <c r="S114" s="12">
        <v>1952</v>
      </c>
      <c r="T114" s="16" t="s">
        <v>2705</v>
      </c>
      <c r="U114" s="17" t="s">
        <v>3399</v>
      </c>
      <c r="V114" s="10">
        <v>884</v>
      </c>
      <c r="W114" s="16"/>
      <c r="X114" s="10" t="s">
        <v>2706</v>
      </c>
      <c r="Y114" s="149" t="s">
        <v>1435</v>
      </c>
      <c r="Z114" s="150" t="s">
        <v>1436</v>
      </c>
      <c r="AA114" s="155">
        <v>12</v>
      </c>
      <c r="AB114" s="155">
        <v>12</v>
      </c>
      <c r="AC114" s="155" t="s">
        <v>2204</v>
      </c>
      <c r="AD114" s="16"/>
    </row>
    <row r="115" spans="1:30" s="2" customFormat="1" ht="19.5" customHeight="1">
      <c r="A115" s="150"/>
      <c r="B115" s="152"/>
      <c r="C115" s="136"/>
      <c r="D115" s="161"/>
      <c r="E115" s="136"/>
      <c r="F115" s="136"/>
      <c r="G115" s="136"/>
      <c r="H115" s="115"/>
      <c r="I115" s="117"/>
      <c r="J115" s="48" t="s">
        <v>3400</v>
      </c>
      <c r="K115" s="51" t="s">
        <v>3627</v>
      </c>
      <c r="L115" s="52" t="s">
        <v>3628</v>
      </c>
      <c r="M115" s="53" t="str">
        <f t="shared" si="3"/>
        <v>0808</v>
      </c>
      <c r="N115" s="51" t="s">
        <v>3627</v>
      </c>
      <c r="O115" s="50" t="s">
        <v>3629</v>
      </c>
      <c r="P115" s="36"/>
      <c r="Q115" s="12" t="s">
        <v>3397</v>
      </c>
      <c r="R115" s="10" t="s">
        <v>3533</v>
      </c>
      <c r="S115" s="12">
        <v>1956</v>
      </c>
      <c r="T115" s="16" t="s">
        <v>2707</v>
      </c>
      <c r="U115" s="17"/>
      <c r="V115" s="10">
        <v>683</v>
      </c>
      <c r="W115" s="16"/>
      <c r="X115" s="10" t="s">
        <v>2708</v>
      </c>
      <c r="Y115" s="149"/>
      <c r="Z115" s="151"/>
      <c r="AA115" s="155"/>
      <c r="AB115" s="155"/>
      <c r="AC115" s="155"/>
      <c r="AD115" s="16"/>
    </row>
    <row r="116" spans="1:30" s="2" customFormat="1" ht="19.5" customHeight="1">
      <c r="A116" s="150" t="s">
        <v>2709</v>
      </c>
      <c r="B116" s="152" t="s">
        <v>2710</v>
      </c>
      <c r="C116" s="136">
        <f>COUNT(C$4:C115)+1</f>
        <v>53</v>
      </c>
      <c r="D116" s="161">
        <v>211</v>
      </c>
      <c r="E116" s="136">
        <v>10287</v>
      </c>
      <c r="F116" s="136" t="s">
        <v>1439</v>
      </c>
      <c r="G116" s="136" t="s">
        <v>3407</v>
      </c>
      <c r="H116" s="115" t="s">
        <v>2121</v>
      </c>
      <c r="I116" s="116" t="s">
        <v>2122</v>
      </c>
      <c r="J116" s="48" t="s">
        <v>3394</v>
      </c>
      <c r="K116" s="51" t="s">
        <v>2126</v>
      </c>
      <c r="L116" s="52" t="s">
        <v>2127</v>
      </c>
      <c r="M116" s="53" t="str">
        <f t="shared" si="3"/>
        <v>0807</v>
      </c>
      <c r="N116" s="51" t="s">
        <v>2126</v>
      </c>
      <c r="O116" s="50" t="s">
        <v>2128</v>
      </c>
      <c r="P116" s="34" t="str">
        <f>LEFT(O116,4)</f>
        <v>0806</v>
      </c>
      <c r="Q116" s="12" t="s">
        <v>3397</v>
      </c>
      <c r="R116" s="10" t="s">
        <v>3533</v>
      </c>
      <c r="S116" s="12">
        <v>1959</v>
      </c>
      <c r="T116" s="16" t="s">
        <v>1440</v>
      </c>
      <c r="U116" s="17" t="s">
        <v>3399</v>
      </c>
      <c r="V116" s="10">
        <v>836</v>
      </c>
      <c r="W116" s="16"/>
      <c r="X116" s="10" t="s">
        <v>2711</v>
      </c>
      <c r="Y116" s="149" t="s">
        <v>2121</v>
      </c>
      <c r="Z116" s="150" t="s">
        <v>2122</v>
      </c>
      <c r="AA116" s="155">
        <v>12</v>
      </c>
      <c r="AB116" s="155">
        <v>12</v>
      </c>
      <c r="AC116" s="155" t="s">
        <v>2204</v>
      </c>
      <c r="AD116" s="16"/>
    </row>
    <row r="117" spans="1:30" s="2" customFormat="1" ht="19.5" customHeight="1">
      <c r="A117" s="150"/>
      <c r="B117" s="152"/>
      <c r="C117" s="136"/>
      <c r="D117" s="161"/>
      <c r="E117" s="136"/>
      <c r="F117" s="136"/>
      <c r="G117" s="136"/>
      <c r="H117" s="115"/>
      <c r="I117" s="117"/>
      <c r="J117" s="48" t="s">
        <v>3400</v>
      </c>
      <c r="K117" s="51" t="s">
        <v>1379</v>
      </c>
      <c r="L117" s="52" t="s">
        <v>1380</v>
      </c>
      <c r="M117" s="53" t="str">
        <f t="shared" si="3"/>
        <v>0807</v>
      </c>
      <c r="N117" s="51" t="s">
        <v>1379</v>
      </c>
      <c r="O117" s="50" t="s">
        <v>1381</v>
      </c>
      <c r="P117" s="36"/>
      <c r="Q117" s="12" t="s">
        <v>3397</v>
      </c>
      <c r="R117" s="10" t="s">
        <v>1319</v>
      </c>
      <c r="S117" s="12">
        <v>2001</v>
      </c>
      <c r="T117" s="16" t="s">
        <v>2712</v>
      </c>
      <c r="U117" s="17" t="s">
        <v>3405</v>
      </c>
      <c r="V117" s="10">
        <v>439</v>
      </c>
      <c r="W117" s="16"/>
      <c r="X117" s="10" t="s">
        <v>2713</v>
      </c>
      <c r="Y117" s="149"/>
      <c r="Z117" s="151"/>
      <c r="AA117" s="155"/>
      <c r="AB117" s="155"/>
      <c r="AC117" s="155"/>
      <c r="AD117" s="16"/>
    </row>
    <row r="118" spans="1:30" s="2" customFormat="1" ht="19.5" customHeight="1">
      <c r="A118" s="150"/>
      <c r="B118" s="152"/>
      <c r="C118" s="136"/>
      <c r="D118" s="161"/>
      <c r="E118" s="136"/>
      <c r="F118" s="136"/>
      <c r="G118" s="136"/>
      <c r="H118" s="115"/>
      <c r="I118" s="117"/>
      <c r="J118" s="48" t="s">
        <v>3400</v>
      </c>
      <c r="K118" s="51" t="s">
        <v>2129</v>
      </c>
      <c r="L118" s="52" t="s">
        <v>2130</v>
      </c>
      <c r="M118" s="53" t="str">
        <f t="shared" si="3"/>
        <v>0807</v>
      </c>
      <c r="N118" s="51" t="s">
        <v>2131</v>
      </c>
      <c r="O118" s="50" t="s">
        <v>2132</v>
      </c>
      <c r="P118" s="36"/>
      <c r="Q118" s="12" t="s">
        <v>3397</v>
      </c>
      <c r="R118" s="10" t="s">
        <v>1319</v>
      </c>
      <c r="S118" s="12">
        <v>2009</v>
      </c>
      <c r="T118" s="17"/>
      <c r="U118" s="17"/>
      <c r="V118" s="10">
        <v>54</v>
      </c>
      <c r="W118" s="16"/>
      <c r="X118" s="10" t="s">
        <v>2714</v>
      </c>
      <c r="Y118" s="149"/>
      <c r="Z118" s="151"/>
      <c r="AA118" s="155"/>
      <c r="AB118" s="155"/>
      <c r="AC118" s="155"/>
      <c r="AD118" s="16"/>
    </row>
    <row r="119" spans="1:30" s="2" customFormat="1" ht="19.5" customHeight="1">
      <c r="A119" s="150" t="s">
        <v>2715</v>
      </c>
      <c r="B119" s="152" t="s">
        <v>2716</v>
      </c>
      <c r="C119" s="136">
        <f>COUNT(C$4:C118)+1</f>
        <v>54</v>
      </c>
      <c r="D119" s="161">
        <v>211</v>
      </c>
      <c r="E119" s="136">
        <v>10287</v>
      </c>
      <c r="F119" s="136" t="s">
        <v>1439</v>
      </c>
      <c r="G119" s="136" t="s">
        <v>3407</v>
      </c>
      <c r="H119" s="115" t="s">
        <v>2136</v>
      </c>
      <c r="I119" s="116" t="s">
        <v>2137</v>
      </c>
      <c r="J119" s="48" t="s">
        <v>3394</v>
      </c>
      <c r="K119" s="51" t="s">
        <v>3557</v>
      </c>
      <c r="L119" s="52" t="s">
        <v>3558</v>
      </c>
      <c r="M119" s="53" t="str">
        <f t="shared" si="3"/>
        <v>0809</v>
      </c>
      <c r="N119" s="51" t="s">
        <v>3557</v>
      </c>
      <c r="O119" s="50" t="s">
        <v>3559</v>
      </c>
      <c r="P119" s="34" t="str">
        <f>LEFT(O119,4)</f>
        <v>0806</v>
      </c>
      <c r="Q119" s="12" t="s">
        <v>3397</v>
      </c>
      <c r="R119" s="10" t="s">
        <v>3533</v>
      </c>
      <c r="S119" s="12">
        <v>1954</v>
      </c>
      <c r="T119" s="17"/>
      <c r="U119" s="17" t="s">
        <v>3405</v>
      </c>
      <c r="V119" s="10">
        <v>550</v>
      </c>
      <c r="W119" s="16"/>
      <c r="X119" s="10" t="s">
        <v>2717</v>
      </c>
      <c r="Y119" s="149" t="s">
        <v>2136</v>
      </c>
      <c r="Z119" s="150" t="s">
        <v>2137</v>
      </c>
      <c r="AA119" s="155">
        <v>12</v>
      </c>
      <c r="AB119" s="155">
        <v>12</v>
      </c>
      <c r="AC119" s="155" t="s">
        <v>2204</v>
      </c>
      <c r="AD119" s="16"/>
    </row>
    <row r="120" spans="1:30" s="2" customFormat="1" ht="19.5" customHeight="1">
      <c r="A120" s="150"/>
      <c r="B120" s="152"/>
      <c r="C120" s="136"/>
      <c r="D120" s="161"/>
      <c r="E120" s="136"/>
      <c r="F120" s="136"/>
      <c r="G120" s="136"/>
      <c r="H120" s="115"/>
      <c r="I120" s="117"/>
      <c r="J120" s="48" t="s">
        <v>3400</v>
      </c>
      <c r="K120" s="51" t="s">
        <v>3683</v>
      </c>
      <c r="L120" s="52" t="s">
        <v>3684</v>
      </c>
      <c r="M120" s="53" t="str">
        <f t="shared" si="3"/>
        <v>0809</v>
      </c>
      <c r="N120" s="51" t="s">
        <v>3683</v>
      </c>
      <c r="O120" s="50" t="s">
        <v>3685</v>
      </c>
      <c r="P120" s="36"/>
      <c r="Q120" s="12" t="s">
        <v>3397</v>
      </c>
      <c r="R120" s="10" t="s">
        <v>1319</v>
      </c>
      <c r="S120" s="12">
        <v>2002</v>
      </c>
      <c r="T120" s="17"/>
      <c r="U120" s="17" t="s">
        <v>3405</v>
      </c>
      <c r="V120" s="10">
        <v>282</v>
      </c>
      <c r="W120" s="16"/>
      <c r="X120" s="10" t="s">
        <v>2718</v>
      </c>
      <c r="Y120" s="149"/>
      <c r="Z120" s="151"/>
      <c r="AA120" s="155"/>
      <c r="AB120" s="155"/>
      <c r="AC120" s="155"/>
      <c r="AD120" s="16"/>
    </row>
    <row r="121" spans="1:30" s="2" customFormat="1" ht="19.5" customHeight="1">
      <c r="A121" s="150"/>
      <c r="B121" s="152"/>
      <c r="C121" s="136"/>
      <c r="D121" s="161"/>
      <c r="E121" s="136"/>
      <c r="F121" s="136"/>
      <c r="G121" s="136"/>
      <c r="H121" s="115"/>
      <c r="I121" s="117"/>
      <c r="J121" s="48" t="s">
        <v>3400</v>
      </c>
      <c r="K121" s="51" t="s">
        <v>3530</v>
      </c>
      <c r="L121" s="52" t="s">
        <v>3531</v>
      </c>
      <c r="M121" s="53" t="str">
        <f t="shared" si="3"/>
        <v>0809</v>
      </c>
      <c r="N121" s="51" t="s">
        <v>3530</v>
      </c>
      <c r="O121" s="50" t="s">
        <v>3532</v>
      </c>
      <c r="P121" s="36"/>
      <c r="Q121" s="12" t="s">
        <v>3397</v>
      </c>
      <c r="R121" s="10" t="s">
        <v>3533</v>
      </c>
      <c r="S121" s="12">
        <v>2009</v>
      </c>
      <c r="T121" s="17"/>
      <c r="U121" s="17"/>
      <c r="V121" s="10">
        <v>99</v>
      </c>
      <c r="W121" s="16"/>
      <c r="X121" s="10" t="s">
        <v>2719</v>
      </c>
      <c r="Y121" s="149"/>
      <c r="Z121" s="151"/>
      <c r="AA121" s="155"/>
      <c r="AB121" s="155"/>
      <c r="AC121" s="155"/>
      <c r="AD121" s="16"/>
    </row>
    <row r="122" spans="1:30" s="2" customFormat="1" ht="19.5" customHeight="1">
      <c r="A122" s="150"/>
      <c r="B122" s="152"/>
      <c r="C122" s="136"/>
      <c r="D122" s="161"/>
      <c r="E122" s="136"/>
      <c r="F122" s="136"/>
      <c r="G122" s="136"/>
      <c r="H122" s="115"/>
      <c r="I122" s="117"/>
      <c r="J122" s="48" t="s">
        <v>3400</v>
      </c>
      <c r="K122" s="51" t="s">
        <v>2142</v>
      </c>
      <c r="L122" s="52" t="s">
        <v>2143</v>
      </c>
      <c r="M122" s="53" t="str">
        <f t="shared" si="3"/>
        <v>0809</v>
      </c>
      <c r="N122" s="51" t="s">
        <v>2142</v>
      </c>
      <c r="O122" s="50" t="s">
        <v>2144</v>
      </c>
      <c r="P122" s="36"/>
      <c r="Q122" s="12" t="s">
        <v>3397</v>
      </c>
      <c r="R122" s="10" t="s">
        <v>3533</v>
      </c>
      <c r="S122" s="12">
        <v>2010</v>
      </c>
      <c r="T122" s="17"/>
      <c r="U122" s="17"/>
      <c r="V122" s="10">
        <v>55</v>
      </c>
      <c r="W122" s="16"/>
      <c r="X122" s="10" t="s">
        <v>2720</v>
      </c>
      <c r="Y122" s="149"/>
      <c r="Z122" s="151"/>
      <c r="AA122" s="155"/>
      <c r="AB122" s="155"/>
      <c r="AC122" s="155"/>
      <c r="AD122" s="16"/>
    </row>
    <row r="123" spans="1:30" s="2" customFormat="1" ht="19.5" customHeight="1">
      <c r="A123" s="150" t="s">
        <v>2721</v>
      </c>
      <c r="B123" s="152" t="s">
        <v>2722</v>
      </c>
      <c r="C123" s="136">
        <f>COUNT(C$4:C122)+1</f>
        <v>55</v>
      </c>
      <c r="D123" s="161">
        <v>211</v>
      </c>
      <c r="E123" s="136">
        <v>10287</v>
      </c>
      <c r="F123" s="136" t="s">
        <v>2704</v>
      </c>
      <c r="G123" s="136" t="s">
        <v>1854</v>
      </c>
      <c r="H123" s="115" t="s">
        <v>1441</v>
      </c>
      <c r="I123" s="116" t="s">
        <v>1442</v>
      </c>
      <c r="J123" s="48" t="s">
        <v>3394</v>
      </c>
      <c r="K123" s="51" t="s">
        <v>1443</v>
      </c>
      <c r="L123" s="52" t="s">
        <v>3799</v>
      </c>
      <c r="M123" s="53" t="str">
        <f t="shared" si="3"/>
        <v>0820</v>
      </c>
      <c r="N123" s="51" t="s">
        <v>1443</v>
      </c>
      <c r="O123" s="50" t="s">
        <v>1444</v>
      </c>
      <c r="P123" s="34" t="str">
        <f>LEFT(O123,4)</f>
        <v>0815</v>
      </c>
      <c r="Q123" s="12" t="s">
        <v>3397</v>
      </c>
      <c r="R123" s="10" t="s">
        <v>3533</v>
      </c>
      <c r="S123" s="12">
        <v>1952</v>
      </c>
      <c r="T123" s="16" t="s">
        <v>1445</v>
      </c>
      <c r="U123" s="17" t="s">
        <v>3399</v>
      </c>
      <c r="V123" s="10">
        <v>1410</v>
      </c>
      <c r="W123" s="16"/>
      <c r="X123" s="10" t="s">
        <v>2723</v>
      </c>
      <c r="Y123" s="149" t="s">
        <v>1441</v>
      </c>
      <c r="Z123" s="150" t="s">
        <v>1442</v>
      </c>
      <c r="AA123" s="155">
        <v>12</v>
      </c>
      <c r="AB123" s="155">
        <v>12</v>
      </c>
      <c r="AC123" s="155" t="s">
        <v>2204</v>
      </c>
      <c r="AD123" s="16"/>
    </row>
    <row r="124" spans="1:30" s="2" customFormat="1" ht="19.5" customHeight="1">
      <c r="A124" s="150"/>
      <c r="B124" s="152"/>
      <c r="C124" s="136"/>
      <c r="D124" s="161"/>
      <c r="E124" s="136"/>
      <c r="F124" s="136"/>
      <c r="G124" s="136"/>
      <c r="H124" s="115"/>
      <c r="I124" s="117"/>
      <c r="J124" s="48" t="s">
        <v>3400</v>
      </c>
      <c r="K124" s="51" t="s">
        <v>1446</v>
      </c>
      <c r="L124" s="52" t="s">
        <v>1447</v>
      </c>
      <c r="M124" s="53" t="str">
        <f t="shared" si="3"/>
        <v>0820</v>
      </c>
      <c r="N124" s="51" t="s">
        <v>1446</v>
      </c>
      <c r="O124" s="50" t="s">
        <v>1448</v>
      </c>
      <c r="P124" s="36"/>
      <c r="Q124" s="12" t="s">
        <v>3397</v>
      </c>
      <c r="R124" s="10" t="s">
        <v>3533</v>
      </c>
      <c r="S124" s="12">
        <v>1962</v>
      </c>
      <c r="T124" s="17"/>
      <c r="U124" s="17" t="s">
        <v>3405</v>
      </c>
      <c r="V124" s="10">
        <v>271</v>
      </c>
      <c r="W124" s="16"/>
      <c r="X124" s="10" t="s">
        <v>2724</v>
      </c>
      <c r="Y124" s="149"/>
      <c r="Z124" s="151"/>
      <c r="AA124" s="155"/>
      <c r="AB124" s="155"/>
      <c r="AC124" s="155"/>
      <c r="AD124" s="16"/>
    </row>
    <row r="125" spans="1:30" s="2" customFormat="1" ht="19.5" customHeight="1">
      <c r="A125" s="150" t="s">
        <v>2725</v>
      </c>
      <c r="B125" s="152" t="s">
        <v>2726</v>
      </c>
      <c r="C125" s="136">
        <f>COUNT(C$4:C124)+1</f>
        <v>56</v>
      </c>
      <c r="D125" s="161">
        <v>211</v>
      </c>
      <c r="E125" s="136">
        <v>10287</v>
      </c>
      <c r="F125" s="136" t="s">
        <v>2704</v>
      </c>
      <c r="G125" s="136" t="s">
        <v>1854</v>
      </c>
      <c r="H125" s="115" t="s">
        <v>1449</v>
      </c>
      <c r="I125" s="116" t="s">
        <v>1450</v>
      </c>
      <c r="J125" s="48" t="s">
        <v>3394</v>
      </c>
      <c r="K125" s="51" t="s">
        <v>3666</v>
      </c>
      <c r="L125" s="52" t="s">
        <v>3667</v>
      </c>
      <c r="M125" s="53" t="str">
        <f t="shared" si="3"/>
        <v>1207</v>
      </c>
      <c r="N125" s="51" t="s">
        <v>3666</v>
      </c>
      <c r="O125" s="50" t="s">
        <v>3668</v>
      </c>
      <c r="P125" s="34" t="str">
        <f>LEFT(O125,4)</f>
        <v>1101</v>
      </c>
      <c r="Q125" s="12" t="s">
        <v>3397</v>
      </c>
      <c r="R125" s="10" t="s">
        <v>3552</v>
      </c>
      <c r="S125" s="12">
        <v>1984</v>
      </c>
      <c r="T125" s="17"/>
      <c r="U125" s="17" t="s">
        <v>3405</v>
      </c>
      <c r="V125" s="10">
        <v>228</v>
      </c>
      <c r="W125" s="16"/>
      <c r="X125" s="10" t="s">
        <v>2727</v>
      </c>
      <c r="Y125" s="149" t="s">
        <v>1449</v>
      </c>
      <c r="Z125" s="150" t="s">
        <v>1450</v>
      </c>
      <c r="AA125" s="155">
        <v>12</v>
      </c>
      <c r="AB125" s="155">
        <v>12</v>
      </c>
      <c r="AC125" s="155" t="s">
        <v>2204</v>
      </c>
      <c r="AD125" s="16"/>
    </row>
    <row r="126" spans="1:30" s="2" customFormat="1" ht="19.5" customHeight="1">
      <c r="A126" s="150"/>
      <c r="B126" s="152"/>
      <c r="C126" s="136"/>
      <c r="D126" s="161"/>
      <c r="E126" s="136"/>
      <c r="F126" s="136"/>
      <c r="G126" s="136"/>
      <c r="H126" s="115"/>
      <c r="I126" s="117"/>
      <c r="J126" s="48" t="s">
        <v>3400</v>
      </c>
      <c r="K126" s="51" t="s">
        <v>3661</v>
      </c>
      <c r="L126" s="52" t="s">
        <v>3662</v>
      </c>
      <c r="M126" s="53" t="str">
        <f t="shared" si="3"/>
        <v>1201</v>
      </c>
      <c r="N126" s="51" t="s">
        <v>3661</v>
      </c>
      <c r="O126" s="50" t="s">
        <v>3663</v>
      </c>
      <c r="P126" s="36"/>
      <c r="Q126" s="12" t="s">
        <v>3397</v>
      </c>
      <c r="R126" s="10" t="s">
        <v>3552</v>
      </c>
      <c r="S126" s="12">
        <v>2000</v>
      </c>
      <c r="T126" s="17"/>
      <c r="U126" s="17"/>
      <c r="V126" s="10">
        <v>97</v>
      </c>
      <c r="W126" s="16"/>
      <c r="X126" s="10" t="s">
        <v>2728</v>
      </c>
      <c r="Y126" s="149"/>
      <c r="Z126" s="151"/>
      <c r="AA126" s="155"/>
      <c r="AB126" s="155"/>
      <c r="AC126" s="155"/>
      <c r="AD126" s="16"/>
    </row>
    <row r="127" spans="1:30" s="2" customFormat="1" ht="19.5" customHeight="1">
      <c r="A127" s="12" t="s">
        <v>2729</v>
      </c>
      <c r="B127" s="31" t="s">
        <v>2730</v>
      </c>
      <c r="C127" s="46">
        <f>COUNT(C$4:C126)+1</f>
        <v>57</v>
      </c>
      <c r="D127" s="47">
        <v>211</v>
      </c>
      <c r="E127" s="46">
        <v>10287</v>
      </c>
      <c r="F127" s="46" t="s">
        <v>2704</v>
      </c>
      <c r="G127" s="46" t="s">
        <v>1889</v>
      </c>
      <c r="H127" s="49"/>
      <c r="I127" s="50"/>
      <c r="J127" s="48"/>
      <c r="K127" s="51" t="s">
        <v>3522</v>
      </c>
      <c r="L127" s="52" t="s">
        <v>3523</v>
      </c>
      <c r="M127" s="53" t="str">
        <f t="shared" si="3"/>
        <v>0502</v>
      </c>
      <c r="N127" s="51" t="s">
        <v>3522</v>
      </c>
      <c r="O127" s="50" t="s">
        <v>3523</v>
      </c>
      <c r="P127" s="34" t="str">
        <f>LEFT(O127,4)</f>
        <v>0502</v>
      </c>
      <c r="Q127" s="12" t="s">
        <v>3397</v>
      </c>
      <c r="R127" s="10" t="s">
        <v>3398</v>
      </c>
      <c r="S127" s="12">
        <v>1988</v>
      </c>
      <c r="T127" s="16" t="s">
        <v>2731</v>
      </c>
      <c r="U127" s="17" t="s">
        <v>3405</v>
      </c>
      <c r="V127" s="10">
        <v>327</v>
      </c>
      <c r="W127" s="16"/>
      <c r="X127" s="10" t="s">
        <v>2732</v>
      </c>
      <c r="Y127" s="16" t="s">
        <v>1907</v>
      </c>
      <c r="Z127" s="12" t="s">
        <v>1908</v>
      </c>
      <c r="AA127" s="15">
        <v>12</v>
      </c>
      <c r="AB127" s="15">
        <v>12</v>
      </c>
      <c r="AC127" s="15" t="s">
        <v>2204</v>
      </c>
      <c r="AD127" s="16"/>
    </row>
    <row r="128" spans="1:30" s="2" customFormat="1" ht="19.5" customHeight="1">
      <c r="A128" s="12" t="s">
        <v>2733</v>
      </c>
      <c r="B128" s="31" t="s">
        <v>2734</v>
      </c>
      <c r="C128" s="46">
        <f>COUNT(C$4:C127)+1</f>
        <v>58</v>
      </c>
      <c r="D128" s="47">
        <v>211</v>
      </c>
      <c r="E128" s="46">
        <v>10287</v>
      </c>
      <c r="F128" s="46" t="s">
        <v>2704</v>
      </c>
      <c r="G128" s="46" t="s">
        <v>1889</v>
      </c>
      <c r="H128" s="49"/>
      <c r="I128" s="50"/>
      <c r="J128" s="48"/>
      <c r="K128" s="51" t="s">
        <v>2110</v>
      </c>
      <c r="L128" s="52" t="s">
        <v>2111</v>
      </c>
      <c r="M128" s="53" t="str">
        <f t="shared" si="3"/>
        <v>0802</v>
      </c>
      <c r="N128" s="51" t="s">
        <v>2112</v>
      </c>
      <c r="O128" s="50" t="s">
        <v>2113</v>
      </c>
      <c r="P128" s="34" t="str">
        <f>LEFT(O128,4)</f>
        <v>0803</v>
      </c>
      <c r="Q128" s="12" t="s">
        <v>3397</v>
      </c>
      <c r="R128" s="10" t="s">
        <v>3533</v>
      </c>
      <c r="S128" s="12">
        <v>1952</v>
      </c>
      <c r="T128" s="17"/>
      <c r="U128" s="17" t="s">
        <v>3405</v>
      </c>
      <c r="V128" s="10">
        <v>1015</v>
      </c>
      <c r="W128" s="16"/>
      <c r="X128" s="10" t="s">
        <v>2735</v>
      </c>
      <c r="Y128" s="16" t="s">
        <v>2736</v>
      </c>
      <c r="Z128" s="12" t="s">
        <v>1972</v>
      </c>
      <c r="AA128" s="15">
        <v>12</v>
      </c>
      <c r="AB128" s="15">
        <v>12</v>
      </c>
      <c r="AC128" s="15" t="s">
        <v>2204</v>
      </c>
      <c r="AD128" s="16"/>
    </row>
    <row r="129" spans="1:30" s="2" customFormat="1" ht="19.5" customHeight="1">
      <c r="A129" s="12" t="s">
        <v>2737</v>
      </c>
      <c r="B129" s="31" t="s">
        <v>2738</v>
      </c>
      <c r="C129" s="46">
        <f>COUNT(C$4:C128)+1</f>
        <v>59</v>
      </c>
      <c r="D129" s="47">
        <v>211</v>
      </c>
      <c r="E129" s="46">
        <v>10287</v>
      </c>
      <c r="F129" s="46" t="s">
        <v>2704</v>
      </c>
      <c r="G129" s="46" t="s">
        <v>1889</v>
      </c>
      <c r="H129" s="49"/>
      <c r="I129" s="50"/>
      <c r="J129" s="48"/>
      <c r="K129" s="51" t="s">
        <v>1430</v>
      </c>
      <c r="L129" s="52" t="s">
        <v>1364</v>
      </c>
      <c r="M129" s="53" t="str">
        <f t="shared" si="3"/>
        <v>0804</v>
      </c>
      <c r="N129" s="51" t="s">
        <v>1430</v>
      </c>
      <c r="O129" s="50" t="s">
        <v>1431</v>
      </c>
      <c r="P129" s="34" t="str">
        <f>LEFT(O129,4)</f>
        <v>0802</v>
      </c>
      <c r="Q129" s="12" t="s">
        <v>3397</v>
      </c>
      <c r="R129" s="10" t="s">
        <v>3533</v>
      </c>
      <c r="S129" s="12">
        <v>1985</v>
      </c>
      <c r="T129" s="17"/>
      <c r="U129" s="17" t="s">
        <v>3405</v>
      </c>
      <c r="V129" s="10">
        <v>623</v>
      </c>
      <c r="W129" s="16"/>
      <c r="X129" s="10" t="s">
        <v>2739</v>
      </c>
      <c r="Y129" s="16" t="s">
        <v>2695</v>
      </c>
      <c r="Z129" s="12" t="s">
        <v>2696</v>
      </c>
      <c r="AA129" s="15">
        <v>12</v>
      </c>
      <c r="AB129" s="15">
        <v>12</v>
      </c>
      <c r="AC129" s="15" t="s">
        <v>2204</v>
      </c>
      <c r="AD129" s="16"/>
    </row>
    <row r="130" spans="1:30" s="2" customFormat="1" ht="19.5" customHeight="1">
      <c r="A130" s="12" t="s">
        <v>2740</v>
      </c>
      <c r="B130" s="31" t="s">
        <v>2741</v>
      </c>
      <c r="C130" s="46">
        <f>COUNT(C$4:C129)+1</f>
        <v>60</v>
      </c>
      <c r="D130" s="47">
        <v>211</v>
      </c>
      <c r="E130" s="46">
        <v>10287</v>
      </c>
      <c r="F130" s="46" t="s">
        <v>2704</v>
      </c>
      <c r="G130" s="46" t="s">
        <v>1889</v>
      </c>
      <c r="H130" s="49"/>
      <c r="I130" s="50"/>
      <c r="J130" s="48"/>
      <c r="K130" s="51" t="s">
        <v>1451</v>
      </c>
      <c r="L130" s="52" t="s">
        <v>3796</v>
      </c>
      <c r="M130" s="53" t="str">
        <f t="shared" si="3"/>
        <v>0820</v>
      </c>
      <c r="N130" s="51" t="s">
        <v>1451</v>
      </c>
      <c r="O130" s="50" t="s">
        <v>1452</v>
      </c>
      <c r="P130" s="34" t="str">
        <f>LEFT(O130,4)</f>
        <v>0815</v>
      </c>
      <c r="Q130" s="12" t="s">
        <v>3397</v>
      </c>
      <c r="R130" s="10" t="s">
        <v>3533</v>
      </c>
      <c r="S130" s="12">
        <v>1952</v>
      </c>
      <c r="T130" s="17"/>
      <c r="U130" s="17" t="s">
        <v>3405</v>
      </c>
      <c r="V130" s="10">
        <v>615</v>
      </c>
      <c r="W130" s="16"/>
      <c r="X130" s="10" t="s">
        <v>2742</v>
      </c>
      <c r="Y130" s="16" t="s">
        <v>2743</v>
      </c>
      <c r="Z130" s="12" t="s">
        <v>2744</v>
      </c>
      <c r="AA130" s="15">
        <v>12</v>
      </c>
      <c r="AB130" s="15">
        <v>12</v>
      </c>
      <c r="AC130" s="15" t="s">
        <v>2204</v>
      </c>
      <c r="AD130" s="16"/>
    </row>
    <row r="131" spans="1:30" s="2" customFormat="1" ht="19.5" customHeight="1">
      <c r="A131" s="150" t="s">
        <v>2745</v>
      </c>
      <c r="B131" s="152" t="s">
        <v>2746</v>
      </c>
      <c r="C131" s="136">
        <f>COUNT(C$4:C130)+1</f>
        <v>61</v>
      </c>
      <c r="D131" s="161">
        <v>211</v>
      </c>
      <c r="E131" s="137">
        <v>10288</v>
      </c>
      <c r="F131" s="136" t="s">
        <v>3182</v>
      </c>
      <c r="G131" s="137" t="s">
        <v>1854</v>
      </c>
      <c r="H131" s="115" t="s">
        <v>3183</v>
      </c>
      <c r="I131" s="116" t="s">
        <v>3184</v>
      </c>
      <c r="J131" s="48" t="s">
        <v>3394</v>
      </c>
      <c r="K131" s="51" t="s">
        <v>3760</v>
      </c>
      <c r="L131" s="52" t="s">
        <v>3761</v>
      </c>
      <c r="M131" s="53" t="str">
        <f t="shared" si="3"/>
        <v>0801</v>
      </c>
      <c r="N131" s="51" t="s">
        <v>3760</v>
      </c>
      <c r="O131" s="50" t="s">
        <v>2157</v>
      </c>
      <c r="P131" s="34" t="str">
        <f>LEFT(O131,4)</f>
        <v>0817</v>
      </c>
      <c r="Q131" s="12" t="s">
        <v>3397</v>
      </c>
      <c r="R131" s="10" t="s">
        <v>3533</v>
      </c>
      <c r="S131" s="12" t="s">
        <v>1530</v>
      </c>
      <c r="T131" s="17"/>
      <c r="U131" s="17" t="s">
        <v>2747</v>
      </c>
      <c r="V131" s="10">
        <v>173</v>
      </c>
      <c r="W131" s="10"/>
      <c r="X131" s="10" t="s">
        <v>2748</v>
      </c>
      <c r="Y131" s="149" t="s">
        <v>3183</v>
      </c>
      <c r="Z131" s="150" t="s">
        <v>3184</v>
      </c>
      <c r="AA131" s="151">
        <v>12</v>
      </c>
      <c r="AB131" s="151">
        <v>12</v>
      </c>
      <c r="AC131" s="151" t="s">
        <v>2204</v>
      </c>
      <c r="AD131" s="10"/>
    </row>
    <row r="132" spans="1:30" s="2" customFormat="1" ht="19.5" customHeight="1">
      <c r="A132" s="150"/>
      <c r="B132" s="152"/>
      <c r="C132" s="136"/>
      <c r="D132" s="161"/>
      <c r="E132" s="137"/>
      <c r="F132" s="136"/>
      <c r="G132" s="137"/>
      <c r="H132" s="115"/>
      <c r="I132" s="117"/>
      <c r="J132" s="48" t="s">
        <v>1942</v>
      </c>
      <c r="K132" s="51" t="s">
        <v>3639</v>
      </c>
      <c r="L132" s="52" t="s">
        <v>3640</v>
      </c>
      <c r="M132" s="53" t="str">
        <f t="shared" si="3"/>
        <v>0810</v>
      </c>
      <c r="N132" s="51" t="s">
        <v>3639</v>
      </c>
      <c r="O132" s="50" t="s">
        <v>2124</v>
      </c>
      <c r="P132" s="36"/>
      <c r="Q132" s="12" t="s">
        <v>3397</v>
      </c>
      <c r="R132" s="10" t="s">
        <v>3533</v>
      </c>
      <c r="S132" s="12" t="s">
        <v>3664</v>
      </c>
      <c r="T132" s="17"/>
      <c r="U132" s="17" t="s">
        <v>2747</v>
      </c>
      <c r="V132" s="10">
        <v>230</v>
      </c>
      <c r="W132" s="10"/>
      <c r="X132" s="10" t="s">
        <v>2749</v>
      </c>
      <c r="Y132" s="149"/>
      <c r="Z132" s="151"/>
      <c r="AA132" s="151"/>
      <c r="AB132" s="151"/>
      <c r="AC132" s="151"/>
      <c r="AD132" s="10"/>
    </row>
    <row r="133" spans="1:30" s="2" customFormat="1" ht="19.5" customHeight="1">
      <c r="A133" s="150" t="s">
        <v>2750</v>
      </c>
      <c r="B133" s="152" t="s">
        <v>2751</v>
      </c>
      <c r="C133" s="136">
        <f>COUNT(C$4:C132)+1</f>
        <v>62</v>
      </c>
      <c r="D133" s="161">
        <v>211</v>
      </c>
      <c r="E133" s="137">
        <v>10288</v>
      </c>
      <c r="F133" s="136" t="s">
        <v>2752</v>
      </c>
      <c r="G133" s="137" t="s">
        <v>3407</v>
      </c>
      <c r="H133" s="115" t="s">
        <v>2108</v>
      </c>
      <c r="I133" s="116" t="s">
        <v>3603</v>
      </c>
      <c r="J133" s="48" t="s">
        <v>3394</v>
      </c>
      <c r="K133" s="51" t="s">
        <v>2110</v>
      </c>
      <c r="L133" s="52" t="s">
        <v>2111</v>
      </c>
      <c r="M133" s="53" t="str">
        <f t="shared" si="3"/>
        <v>0802</v>
      </c>
      <c r="N133" s="51" t="s">
        <v>2112</v>
      </c>
      <c r="O133" s="50" t="s">
        <v>2113</v>
      </c>
      <c r="P133" s="34" t="str">
        <f>LEFT(O133,4)</f>
        <v>0803</v>
      </c>
      <c r="Q133" s="12" t="s">
        <v>1940</v>
      </c>
      <c r="R133" s="10" t="s">
        <v>3533</v>
      </c>
      <c r="S133" s="12" t="s">
        <v>1462</v>
      </c>
      <c r="T133" s="17">
        <v>3</v>
      </c>
      <c r="U133" s="17" t="s">
        <v>2753</v>
      </c>
      <c r="V133" s="10">
        <v>894</v>
      </c>
      <c r="W133" s="10"/>
      <c r="X133" s="10" t="s">
        <v>2754</v>
      </c>
      <c r="Y133" s="149" t="s">
        <v>2108</v>
      </c>
      <c r="Z133" s="150" t="s">
        <v>3603</v>
      </c>
      <c r="AA133" s="151">
        <v>12</v>
      </c>
      <c r="AB133" s="151">
        <v>12</v>
      </c>
      <c r="AC133" s="151" t="s">
        <v>2204</v>
      </c>
      <c r="AD133" s="10"/>
    </row>
    <row r="134" spans="1:30" s="2" customFormat="1" ht="19.5" customHeight="1">
      <c r="A134" s="150"/>
      <c r="B134" s="152"/>
      <c r="C134" s="136"/>
      <c r="D134" s="161"/>
      <c r="E134" s="137"/>
      <c r="F134" s="136"/>
      <c r="G134" s="137"/>
      <c r="H134" s="115"/>
      <c r="I134" s="117"/>
      <c r="J134" s="48" t="s">
        <v>1942</v>
      </c>
      <c r="K134" s="51" t="s">
        <v>3978</v>
      </c>
      <c r="L134" s="52" t="s">
        <v>3979</v>
      </c>
      <c r="M134" s="53" t="str">
        <f aca="true" t="shared" si="4" ref="M134:M154">LEFT(L134,4)</f>
        <v>0802</v>
      </c>
      <c r="N134" s="51" t="s">
        <v>3978</v>
      </c>
      <c r="O134" s="50" t="s">
        <v>3980</v>
      </c>
      <c r="P134" s="36"/>
      <c r="Q134" s="12" t="s">
        <v>1940</v>
      </c>
      <c r="R134" s="10" t="s">
        <v>3533</v>
      </c>
      <c r="S134" s="12" t="s">
        <v>3599</v>
      </c>
      <c r="T134" s="17"/>
      <c r="U134" s="17" t="s">
        <v>3555</v>
      </c>
      <c r="V134" s="10">
        <v>143</v>
      </c>
      <c r="W134" s="10"/>
      <c r="X134" s="10" t="s">
        <v>2755</v>
      </c>
      <c r="Y134" s="149"/>
      <c r="Z134" s="151"/>
      <c r="AA134" s="151"/>
      <c r="AB134" s="151"/>
      <c r="AC134" s="151"/>
      <c r="AD134" s="10"/>
    </row>
    <row r="135" spans="1:30" s="2" customFormat="1" ht="19.5" customHeight="1">
      <c r="A135" s="150"/>
      <c r="B135" s="152"/>
      <c r="C135" s="136"/>
      <c r="D135" s="161"/>
      <c r="E135" s="137"/>
      <c r="F135" s="136"/>
      <c r="G135" s="137"/>
      <c r="H135" s="115"/>
      <c r="I135" s="117"/>
      <c r="J135" s="48" t="s">
        <v>1942</v>
      </c>
      <c r="K135" s="51" t="s">
        <v>3666</v>
      </c>
      <c r="L135" s="52" t="s">
        <v>3667</v>
      </c>
      <c r="M135" s="53" t="str">
        <f t="shared" si="4"/>
        <v>1207</v>
      </c>
      <c r="N135" s="51" t="s">
        <v>3666</v>
      </c>
      <c r="O135" s="50" t="s">
        <v>3668</v>
      </c>
      <c r="P135" s="36"/>
      <c r="Q135" s="12" t="s">
        <v>3397</v>
      </c>
      <c r="R135" s="10" t="s">
        <v>3533</v>
      </c>
      <c r="S135" s="12" t="s">
        <v>3597</v>
      </c>
      <c r="T135" s="17">
        <v>2</v>
      </c>
      <c r="U135" s="17" t="s">
        <v>2747</v>
      </c>
      <c r="V135" s="10">
        <v>86</v>
      </c>
      <c r="W135" s="10"/>
      <c r="X135" s="10" t="s">
        <v>2756</v>
      </c>
      <c r="Y135" s="149"/>
      <c r="Z135" s="151"/>
      <c r="AA135" s="151"/>
      <c r="AB135" s="151"/>
      <c r="AC135" s="151"/>
      <c r="AD135" s="10"/>
    </row>
    <row r="136" spans="1:30" s="2" customFormat="1" ht="19.5" customHeight="1">
      <c r="A136" s="150" t="s">
        <v>2757</v>
      </c>
      <c r="B136" s="152" t="s">
        <v>2758</v>
      </c>
      <c r="C136" s="136">
        <f>COUNT(C$4:C135)+1</f>
        <v>63</v>
      </c>
      <c r="D136" s="161">
        <v>211</v>
      </c>
      <c r="E136" s="137">
        <v>10288</v>
      </c>
      <c r="F136" s="136" t="s">
        <v>3182</v>
      </c>
      <c r="G136" s="137" t="s">
        <v>3407</v>
      </c>
      <c r="H136" s="115" t="s">
        <v>3613</v>
      </c>
      <c r="I136" s="116" t="s">
        <v>3614</v>
      </c>
      <c r="J136" s="48" t="s">
        <v>3394</v>
      </c>
      <c r="K136" s="51" t="s">
        <v>1430</v>
      </c>
      <c r="L136" s="52" t="s">
        <v>1364</v>
      </c>
      <c r="M136" s="53" t="str">
        <f t="shared" si="4"/>
        <v>0804</v>
      </c>
      <c r="N136" s="51" t="s">
        <v>1430</v>
      </c>
      <c r="O136" s="50" t="s">
        <v>1431</v>
      </c>
      <c r="P136" s="34" t="str">
        <f>LEFT(O136,4)</f>
        <v>0802</v>
      </c>
      <c r="Q136" s="12" t="s">
        <v>3397</v>
      </c>
      <c r="R136" s="10" t="s">
        <v>3533</v>
      </c>
      <c r="S136" s="12" t="s">
        <v>3606</v>
      </c>
      <c r="T136" s="17">
        <v>3</v>
      </c>
      <c r="U136" s="17" t="s">
        <v>2753</v>
      </c>
      <c r="V136" s="10">
        <v>540</v>
      </c>
      <c r="W136" s="10"/>
      <c r="X136" s="10" t="s">
        <v>2759</v>
      </c>
      <c r="Y136" s="149" t="s">
        <v>3613</v>
      </c>
      <c r="Z136" s="150" t="s">
        <v>3614</v>
      </c>
      <c r="AA136" s="151">
        <v>12</v>
      </c>
      <c r="AB136" s="151">
        <v>12</v>
      </c>
      <c r="AC136" s="151" t="s">
        <v>2204</v>
      </c>
      <c r="AD136" s="10"/>
    </row>
    <row r="137" spans="1:30" s="2" customFormat="1" ht="19.5" customHeight="1">
      <c r="A137" s="150"/>
      <c r="B137" s="152"/>
      <c r="C137" s="136"/>
      <c r="D137" s="161"/>
      <c r="E137" s="137"/>
      <c r="F137" s="136"/>
      <c r="G137" s="137"/>
      <c r="H137" s="115"/>
      <c r="I137" s="117"/>
      <c r="J137" s="48" t="s">
        <v>1942</v>
      </c>
      <c r="K137" s="51" t="s">
        <v>1375</v>
      </c>
      <c r="L137" s="52" t="s">
        <v>1376</v>
      </c>
      <c r="M137" s="53" t="str">
        <f t="shared" si="4"/>
        <v>0804</v>
      </c>
      <c r="N137" s="51" t="s">
        <v>1375</v>
      </c>
      <c r="O137" s="50" t="s">
        <v>1377</v>
      </c>
      <c r="P137" s="36"/>
      <c r="Q137" s="12" t="s">
        <v>3397</v>
      </c>
      <c r="R137" s="10" t="s">
        <v>3533</v>
      </c>
      <c r="S137" s="12" t="s">
        <v>3635</v>
      </c>
      <c r="T137" s="17"/>
      <c r="U137" s="17" t="s">
        <v>3555</v>
      </c>
      <c r="V137" s="10">
        <v>60</v>
      </c>
      <c r="W137" s="10"/>
      <c r="X137" s="10" t="s">
        <v>2760</v>
      </c>
      <c r="Y137" s="149"/>
      <c r="Z137" s="151"/>
      <c r="AA137" s="151"/>
      <c r="AB137" s="151"/>
      <c r="AC137" s="151"/>
      <c r="AD137" s="10"/>
    </row>
    <row r="138" spans="1:30" s="2" customFormat="1" ht="19.5" customHeight="1">
      <c r="A138" s="150"/>
      <c r="B138" s="152"/>
      <c r="C138" s="136"/>
      <c r="D138" s="161"/>
      <c r="E138" s="137"/>
      <c r="F138" s="136"/>
      <c r="G138" s="137"/>
      <c r="H138" s="115"/>
      <c r="I138" s="117"/>
      <c r="J138" s="48" t="s">
        <v>1942</v>
      </c>
      <c r="K138" s="51" t="s">
        <v>3594</v>
      </c>
      <c r="L138" s="52" t="s">
        <v>3595</v>
      </c>
      <c r="M138" s="53" t="str">
        <f t="shared" si="4"/>
        <v>0804</v>
      </c>
      <c r="N138" s="51" t="s">
        <v>3594</v>
      </c>
      <c r="O138" s="50" t="s">
        <v>3596</v>
      </c>
      <c r="P138" s="36"/>
      <c r="Q138" s="12" t="s">
        <v>3397</v>
      </c>
      <c r="R138" s="10" t="s">
        <v>3533</v>
      </c>
      <c r="S138" s="12" t="s">
        <v>3636</v>
      </c>
      <c r="T138" s="17"/>
      <c r="U138" s="17" t="s">
        <v>3555</v>
      </c>
      <c r="V138" s="10">
        <v>30</v>
      </c>
      <c r="W138" s="10"/>
      <c r="X138" s="10" t="s">
        <v>2761</v>
      </c>
      <c r="Y138" s="149"/>
      <c r="Z138" s="151"/>
      <c r="AA138" s="151"/>
      <c r="AB138" s="151"/>
      <c r="AC138" s="151"/>
      <c r="AD138" s="10"/>
    </row>
    <row r="139" spans="1:30" s="2" customFormat="1" ht="19.5" customHeight="1">
      <c r="A139" s="150"/>
      <c r="B139" s="152"/>
      <c r="C139" s="136"/>
      <c r="D139" s="161"/>
      <c r="E139" s="137"/>
      <c r="F139" s="136"/>
      <c r="G139" s="137"/>
      <c r="H139" s="115"/>
      <c r="I139" s="117"/>
      <c r="J139" s="48" t="s">
        <v>1942</v>
      </c>
      <c r="K139" s="51" t="s">
        <v>2114</v>
      </c>
      <c r="L139" s="52" t="s">
        <v>2115</v>
      </c>
      <c r="M139" s="53" t="str">
        <f t="shared" si="4"/>
        <v>0802</v>
      </c>
      <c r="N139" s="51" t="s">
        <v>2114</v>
      </c>
      <c r="O139" s="50" t="s">
        <v>2116</v>
      </c>
      <c r="P139" s="36"/>
      <c r="Q139" s="12" t="s">
        <v>3397</v>
      </c>
      <c r="R139" s="10" t="s">
        <v>3533</v>
      </c>
      <c r="S139" s="12" t="s">
        <v>1459</v>
      </c>
      <c r="T139" s="17">
        <v>2</v>
      </c>
      <c r="U139" s="17" t="s">
        <v>2747</v>
      </c>
      <c r="V139" s="10">
        <v>260</v>
      </c>
      <c r="W139" s="10"/>
      <c r="X139" s="10" t="s">
        <v>2762</v>
      </c>
      <c r="Y139" s="149"/>
      <c r="Z139" s="151"/>
      <c r="AA139" s="151"/>
      <c r="AB139" s="151"/>
      <c r="AC139" s="151"/>
      <c r="AD139" s="10"/>
    </row>
    <row r="140" spans="1:30" s="2" customFormat="1" ht="19.5" customHeight="1">
      <c r="A140" s="150" t="s">
        <v>2763</v>
      </c>
      <c r="B140" s="152" t="s">
        <v>2764</v>
      </c>
      <c r="C140" s="136">
        <f>COUNT(C$4:C139)+1</f>
        <v>64</v>
      </c>
      <c r="D140" s="161">
        <v>211</v>
      </c>
      <c r="E140" s="137">
        <v>10288</v>
      </c>
      <c r="F140" s="136" t="s">
        <v>2752</v>
      </c>
      <c r="G140" s="137" t="s">
        <v>3407</v>
      </c>
      <c r="H140" s="115" t="s">
        <v>3696</v>
      </c>
      <c r="I140" s="116" t="s">
        <v>3697</v>
      </c>
      <c r="J140" s="48" t="s">
        <v>3394</v>
      </c>
      <c r="K140" s="51" t="s">
        <v>3702</v>
      </c>
      <c r="L140" s="52" t="s">
        <v>3703</v>
      </c>
      <c r="M140" s="53" t="str">
        <f t="shared" si="4"/>
        <v>0805</v>
      </c>
      <c r="N140" s="51" t="s">
        <v>3704</v>
      </c>
      <c r="O140" s="50" t="s">
        <v>3703</v>
      </c>
      <c r="P140" s="34" t="str">
        <f>LEFT(O140,4)</f>
        <v>0805</v>
      </c>
      <c r="Q140" s="12" t="s">
        <v>3397</v>
      </c>
      <c r="R140" s="10" t="s">
        <v>3533</v>
      </c>
      <c r="S140" s="12" t="s">
        <v>1530</v>
      </c>
      <c r="T140" s="17"/>
      <c r="U140" s="17" t="s">
        <v>2747</v>
      </c>
      <c r="V140" s="10">
        <v>367</v>
      </c>
      <c r="W140" s="10"/>
      <c r="X140" s="10" t="s">
        <v>2765</v>
      </c>
      <c r="Y140" s="149" t="s">
        <v>3696</v>
      </c>
      <c r="Z140" s="150" t="s">
        <v>3697</v>
      </c>
      <c r="AA140" s="151">
        <v>12</v>
      </c>
      <c r="AB140" s="151">
        <v>12</v>
      </c>
      <c r="AC140" s="151" t="s">
        <v>2204</v>
      </c>
      <c r="AD140" s="10"/>
    </row>
    <row r="141" spans="1:30" s="2" customFormat="1" ht="19.5" customHeight="1">
      <c r="A141" s="150"/>
      <c r="B141" s="152"/>
      <c r="C141" s="136"/>
      <c r="D141" s="161"/>
      <c r="E141" s="137"/>
      <c r="F141" s="136"/>
      <c r="G141" s="137"/>
      <c r="H141" s="115"/>
      <c r="I141" s="117"/>
      <c r="J141" s="48" t="s">
        <v>1942</v>
      </c>
      <c r="K141" s="51" t="s">
        <v>3698</v>
      </c>
      <c r="L141" s="52" t="s">
        <v>3699</v>
      </c>
      <c r="M141" s="53" t="str">
        <f t="shared" si="4"/>
        <v>0805</v>
      </c>
      <c r="N141" s="51" t="s">
        <v>3698</v>
      </c>
      <c r="O141" s="50" t="s">
        <v>3700</v>
      </c>
      <c r="P141" s="36"/>
      <c r="Q141" s="12" t="s">
        <v>3397</v>
      </c>
      <c r="R141" s="10" t="s">
        <v>3533</v>
      </c>
      <c r="S141" s="12" t="s">
        <v>3635</v>
      </c>
      <c r="T141" s="17"/>
      <c r="U141" s="17" t="s">
        <v>3555</v>
      </c>
      <c r="V141" s="10">
        <v>72</v>
      </c>
      <c r="W141" s="10"/>
      <c r="X141" s="10" t="s">
        <v>2766</v>
      </c>
      <c r="Y141" s="149"/>
      <c r="Z141" s="151"/>
      <c r="AA141" s="151"/>
      <c r="AB141" s="151"/>
      <c r="AC141" s="151"/>
      <c r="AD141" s="10"/>
    </row>
    <row r="142" spans="1:30" s="2" customFormat="1" ht="19.5" customHeight="1">
      <c r="A142" s="150"/>
      <c r="B142" s="152"/>
      <c r="C142" s="136"/>
      <c r="D142" s="161"/>
      <c r="E142" s="137"/>
      <c r="F142" s="136"/>
      <c r="G142" s="137"/>
      <c r="H142" s="115"/>
      <c r="I142" s="117"/>
      <c r="J142" s="48" t="s">
        <v>1942</v>
      </c>
      <c r="K142" s="51" t="s">
        <v>3642</v>
      </c>
      <c r="L142" s="52" t="s">
        <v>3643</v>
      </c>
      <c r="M142" s="53" t="str">
        <f t="shared" si="4"/>
        <v>0810</v>
      </c>
      <c r="N142" s="51" t="s">
        <v>3644</v>
      </c>
      <c r="O142" s="50" t="s">
        <v>2130</v>
      </c>
      <c r="P142" s="36"/>
      <c r="Q142" s="12" t="s">
        <v>3397</v>
      </c>
      <c r="R142" s="10" t="s">
        <v>3533</v>
      </c>
      <c r="S142" s="12" t="s">
        <v>3664</v>
      </c>
      <c r="T142" s="17"/>
      <c r="U142" s="17" t="s">
        <v>3555</v>
      </c>
      <c r="V142" s="10">
        <v>202</v>
      </c>
      <c r="W142" s="10"/>
      <c r="X142" s="10" t="s">
        <v>2767</v>
      </c>
      <c r="Y142" s="149"/>
      <c r="Z142" s="151"/>
      <c r="AA142" s="151"/>
      <c r="AB142" s="151"/>
      <c r="AC142" s="151"/>
      <c r="AD142" s="10"/>
    </row>
    <row r="143" spans="1:30" s="2" customFormat="1" ht="19.5" customHeight="1">
      <c r="A143" s="150" t="s">
        <v>2768</v>
      </c>
      <c r="B143" s="152" t="s">
        <v>2769</v>
      </c>
      <c r="C143" s="136">
        <f>COUNT(C$4:C142)+1</f>
        <v>65</v>
      </c>
      <c r="D143" s="161">
        <v>211</v>
      </c>
      <c r="E143" s="137">
        <v>10288</v>
      </c>
      <c r="F143" s="136" t="s">
        <v>2752</v>
      </c>
      <c r="G143" s="137" t="s">
        <v>3407</v>
      </c>
      <c r="H143" s="115" t="s">
        <v>1435</v>
      </c>
      <c r="I143" s="116" t="s">
        <v>1436</v>
      </c>
      <c r="J143" s="48" t="s">
        <v>3394</v>
      </c>
      <c r="K143" s="51" t="s">
        <v>3630</v>
      </c>
      <c r="L143" s="52" t="s">
        <v>3631</v>
      </c>
      <c r="M143" s="53" t="str">
        <f t="shared" si="4"/>
        <v>0806</v>
      </c>
      <c r="N143" s="51" t="s">
        <v>3630</v>
      </c>
      <c r="O143" s="50" t="s">
        <v>3631</v>
      </c>
      <c r="P143" s="34" t="str">
        <f>LEFT(O143,4)</f>
        <v>0806</v>
      </c>
      <c r="Q143" s="12" t="s">
        <v>3397</v>
      </c>
      <c r="R143" s="10" t="s">
        <v>3533</v>
      </c>
      <c r="S143" s="12" t="s">
        <v>1459</v>
      </c>
      <c r="T143" s="17">
        <v>3</v>
      </c>
      <c r="U143" s="17" t="s">
        <v>2747</v>
      </c>
      <c r="V143" s="10">
        <v>778</v>
      </c>
      <c r="W143" s="10"/>
      <c r="X143" s="10" t="s">
        <v>2770</v>
      </c>
      <c r="Y143" s="149" t="s">
        <v>1435</v>
      </c>
      <c r="Z143" s="150" t="s">
        <v>1436</v>
      </c>
      <c r="AA143" s="151">
        <v>12</v>
      </c>
      <c r="AB143" s="151">
        <v>12</v>
      </c>
      <c r="AC143" s="151" t="s">
        <v>2204</v>
      </c>
      <c r="AD143" s="10"/>
    </row>
    <row r="144" spans="1:30" s="2" customFormat="1" ht="19.5" customHeight="1">
      <c r="A144" s="150"/>
      <c r="B144" s="152"/>
      <c r="C144" s="136"/>
      <c r="D144" s="161"/>
      <c r="E144" s="137"/>
      <c r="F144" s="136"/>
      <c r="G144" s="137"/>
      <c r="H144" s="115"/>
      <c r="I144" s="117"/>
      <c r="J144" s="48" t="s">
        <v>1942</v>
      </c>
      <c r="K144" s="51" t="s">
        <v>3680</v>
      </c>
      <c r="L144" s="52" t="s">
        <v>3679</v>
      </c>
      <c r="M144" s="53" t="str">
        <f t="shared" si="4"/>
        <v>0806</v>
      </c>
      <c r="N144" s="51" t="s">
        <v>3680</v>
      </c>
      <c r="O144" s="50" t="s">
        <v>3681</v>
      </c>
      <c r="P144" s="36"/>
      <c r="Q144" s="12" t="s">
        <v>3397</v>
      </c>
      <c r="R144" s="10" t="s">
        <v>3533</v>
      </c>
      <c r="S144" s="12" t="s">
        <v>3764</v>
      </c>
      <c r="T144" s="17"/>
      <c r="U144" s="17" t="s">
        <v>3555</v>
      </c>
      <c r="V144" s="10"/>
      <c r="W144" s="10"/>
      <c r="X144" s="10" t="s">
        <v>2771</v>
      </c>
      <c r="Y144" s="149"/>
      <c r="Z144" s="151"/>
      <c r="AA144" s="151"/>
      <c r="AB144" s="151"/>
      <c r="AC144" s="151"/>
      <c r="AD144" s="10"/>
    </row>
    <row r="145" spans="1:30" s="2" customFormat="1" ht="19.5" customHeight="1">
      <c r="A145" s="150"/>
      <c r="B145" s="152"/>
      <c r="C145" s="136"/>
      <c r="D145" s="161"/>
      <c r="E145" s="137"/>
      <c r="F145" s="136"/>
      <c r="G145" s="137"/>
      <c r="H145" s="115"/>
      <c r="I145" s="117"/>
      <c r="J145" s="48" t="s">
        <v>3394</v>
      </c>
      <c r="K145" s="51" t="s">
        <v>3627</v>
      </c>
      <c r="L145" s="52" t="s">
        <v>3628</v>
      </c>
      <c r="M145" s="53" t="str">
        <f t="shared" si="4"/>
        <v>0808</v>
      </c>
      <c r="N145" s="51" t="s">
        <v>3627</v>
      </c>
      <c r="O145" s="50" t="s">
        <v>3629</v>
      </c>
      <c r="P145" s="36"/>
      <c r="Q145" s="12" t="s">
        <v>3397</v>
      </c>
      <c r="R145" s="10" t="s">
        <v>3533</v>
      </c>
      <c r="S145" s="12" t="s">
        <v>3185</v>
      </c>
      <c r="T145" s="17"/>
      <c r="U145" s="17" t="s">
        <v>2753</v>
      </c>
      <c r="V145" s="10">
        <v>623</v>
      </c>
      <c r="W145" s="10"/>
      <c r="X145" s="10" t="s">
        <v>2772</v>
      </c>
      <c r="Y145" s="149"/>
      <c r="Z145" s="151"/>
      <c r="AA145" s="151"/>
      <c r="AB145" s="151"/>
      <c r="AC145" s="151"/>
      <c r="AD145" s="10"/>
    </row>
    <row r="146" spans="1:30" s="2" customFormat="1" ht="19.5" customHeight="1">
      <c r="A146" s="150" t="s">
        <v>2773</v>
      </c>
      <c r="B146" s="152" t="s">
        <v>2774</v>
      </c>
      <c r="C146" s="136">
        <f>COUNT(C$4:C145)+1</f>
        <v>66</v>
      </c>
      <c r="D146" s="161">
        <v>211</v>
      </c>
      <c r="E146" s="137">
        <v>10288</v>
      </c>
      <c r="F146" s="136" t="s">
        <v>3182</v>
      </c>
      <c r="G146" s="137" t="s">
        <v>3407</v>
      </c>
      <c r="H146" s="115" t="s">
        <v>2121</v>
      </c>
      <c r="I146" s="116" t="s">
        <v>2122</v>
      </c>
      <c r="J146" s="48" t="s">
        <v>3394</v>
      </c>
      <c r="K146" s="51" t="s">
        <v>3598</v>
      </c>
      <c r="L146" s="52" t="s">
        <v>2134</v>
      </c>
      <c r="M146" s="53" t="str">
        <f t="shared" si="4"/>
        <v>0807</v>
      </c>
      <c r="N146" s="51" t="s">
        <v>3598</v>
      </c>
      <c r="O146" s="50" t="s">
        <v>2135</v>
      </c>
      <c r="P146" s="34" t="str">
        <f>LEFT(O146,4)</f>
        <v>0806</v>
      </c>
      <c r="Q146" s="12" t="s">
        <v>3397</v>
      </c>
      <c r="R146" s="10" t="s">
        <v>3533</v>
      </c>
      <c r="S146" s="12" t="s">
        <v>3185</v>
      </c>
      <c r="T146" s="17">
        <v>3</v>
      </c>
      <c r="U146" s="17" t="s">
        <v>2753</v>
      </c>
      <c r="V146" s="10">
        <v>853</v>
      </c>
      <c r="W146" s="10"/>
      <c r="X146" s="10" t="s">
        <v>2775</v>
      </c>
      <c r="Y146" s="149" t="s">
        <v>2121</v>
      </c>
      <c r="Z146" s="150" t="s">
        <v>2122</v>
      </c>
      <c r="AA146" s="151">
        <v>12</v>
      </c>
      <c r="AB146" s="151">
        <v>12</v>
      </c>
      <c r="AC146" s="151" t="s">
        <v>2204</v>
      </c>
      <c r="AD146" s="10"/>
    </row>
    <row r="147" spans="1:30" s="2" customFormat="1" ht="19.5" customHeight="1">
      <c r="A147" s="150"/>
      <c r="B147" s="152"/>
      <c r="C147" s="136"/>
      <c r="D147" s="161"/>
      <c r="E147" s="137"/>
      <c r="F147" s="136"/>
      <c r="G147" s="137"/>
      <c r="H147" s="115"/>
      <c r="I147" s="117"/>
      <c r="J147" s="48" t="s">
        <v>1942</v>
      </c>
      <c r="K147" s="51" t="s">
        <v>2123</v>
      </c>
      <c r="L147" s="52" t="s">
        <v>2124</v>
      </c>
      <c r="M147" s="53" t="str">
        <f t="shared" si="4"/>
        <v>0807</v>
      </c>
      <c r="N147" s="51" t="s">
        <v>2123</v>
      </c>
      <c r="O147" s="50" t="s">
        <v>2125</v>
      </c>
      <c r="P147" s="36"/>
      <c r="Q147" s="12" t="s">
        <v>3397</v>
      </c>
      <c r="R147" s="10" t="s">
        <v>3533</v>
      </c>
      <c r="S147" s="12" t="s">
        <v>3951</v>
      </c>
      <c r="T147" s="17">
        <v>2</v>
      </c>
      <c r="U147" s="17" t="s">
        <v>2747</v>
      </c>
      <c r="V147" s="10">
        <v>583</v>
      </c>
      <c r="W147" s="10"/>
      <c r="X147" s="10" t="s">
        <v>2776</v>
      </c>
      <c r="Y147" s="149"/>
      <c r="Z147" s="151"/>
      <c r="AA147" s="151"/>
      <c r="AB147" s="151"/>
      <c r="AC147" s="151"/>
      <c r="AD147" s="10"/>
    </row>
    <row r="148" spans="1:30" s="2" customFormat="1" ht="19.5" customHeight="1">
      <c r="A148" s="150"/>
      <c r="B148" s="152"/>
      <c r="C148" s="136"/>
      <c r="D148" s="161"/>
      <c r="E148" s="137"/>
      <c r="F148" s="136"/>
      <c r="G148" s="137"/>
      <c r="H148" s="115"/>
      <c r="I148" s="117"/>
      <c r="J148" s="48" t="s">
        <v>1942</v>
      </c>
      <c r="K148" s="51" t="s">
        <v>1368</v>
      </c>
      <c r="L148" s="52" t="s">
        <v>1369</v>
      </c>
      <c r="M148" s="53" t="str">
        <f t="shared" si="4"/>
        <v>0807</v>
      </c>
      <c r="N148" s="51" t="s">
        <v>3186</v>
      </c>
      <c r="O148" s="50" t="s">
        <v>3187</v>
      </c>
      <c r="P148" s="36"/>
      <c r="Q148" s="12" t="s">
        <v>3397</v>
      </c>
      <c r="R148" s="10" t="s">
        <v>3533</v>
      </c>
      <c r="S148" s="12" t="s">
        <v>3611</v>
      </c>
      <c r="T148" s="17">
        <v>2</v>
      </c>
      <c r="U148" s="17" t="s">
        <v>2753</v>
      </c>
      <c r="V148" s="10">
        <v>429</v>
      </c>
      <c r="W148" s="10"/>
      <c r="X148" s="10" t="s">
        <v>2777</v>
      </c>
      <c r="Y148" s="149"/>
      <c r="Z148" s="151"/>
      <c r="AA148" s="151"/>
      <c r="AB148" s="151"/>
      <c r="AC148" s="151"/>
      <c r="AD148" s="10"/>
    </row>
    <row r="149" spans="1:30" s="2" customFormat="1" ht="19.5" customHeight="1">
      <c r="A149" s="150"/>
      <c r="B149" s="152"/>
      <c r="C149" s="136"/>
      <c r="D149" s="161"/>
      <c r="E149" s="137"/>
      <c r="F149" s="136"/>
      <c r="G149" s="137"/>
      <c r="H149" s="115"/>
      <c r="I149" s="117"/>
      <c r="J149" s="48" t="s">
        <v>1942</v>
      </c>
      <c r="K149" s="51" t="s">
        <v>1408</v>
      </c>
      <c r="L149" s="52" t="s">
        <v>1358</v>
      </c>
      <c r="M149" s="53" t="str">
        <f t="shared" si="4"/>
        <v>0807</v>
      </c>
      <c r="N149" s="51" t="s">
        <v>1408</v>
      </c>
      <c r="O149" s="50" t="s">
        <v>1359</v>
      </c>
      <c r="P149" s="36"/>
      <c r="Q149" s="12" t="s">
        <v>3397</v>
      </c>
      <c r="R149" s="10" t="s">
        <v>3533</v>
      </c>
      <c r="S149" s="12" t="s">
        <v>1530</v>
      </c>
      <c r="T149" s="17">
        <v>2</v>
      </c>
      <c r="U149" s="17" t="s">
        <v>2753</v>
      </c>
      <c r="V149" s="10">
        <v>297</v>
      </c>
      <c r="W149" s="10"/>
      <c r="X149" s="10" t="s">
        <v>2778</v>
      </c>
      <c r="Y149" s="149"/>
      <c r="Z149" s="151"/>
      <c r="AA149" s="151"/>
      <c r="AB149" s="151"/>
      <c r="AC149" s="151"/>
      <c r="AD149" s="10"/>
    </row>
    <row r="150" spans="1:30" s="2" customFormat="1" ht="19.5" customHeight="1">
      <c r="A150" s="150" t="s">
        <v>2779</v>
      </c>
      <c r="B150" s="152" t="s">
        <v>2780</v>
      </c>
      <c r="C150" s="136">
        <f>COUNT(C$4:C149)+1</f>
        <v>67</v>
      </c>
      <c r="D150" s="161">
        <v>211</v>
      </c>
      <c r="E150" s="137">
        <v>10288</v>
      </c>
      <c r="F150" s="136" t="s">
        <v>2752</v>
      </c>
      <c r="G150" s="137" t="s">
        <v>3407</v>
      </c>
      <c r="H150" s="115" t="s">
        <v>2136</v>
      </c>
      <c r="I150" s="116" t="s">
        <v>2137</v>
      </c>
      <c r="J150" s="48" t="s">
        <v>3394</v>
      </c>
      <c r="K150" s="51" t="s">
        <v>3557</v>
      </c>
      <c r="L150" s="52" t="s">
        <v>3558</v>
      </c>
      <c r="M150" s="53" t="str">
        <f t="shared" si="4"/>
        <v>0809</v>
      </c>
      <c r="N150" s="51" t="s">
        <v>3557</v>
      </c>
      <c r="O150" s="50" t="s">
        <v>3559</v>
      </c>
      <c r="P150" s="34" t="str">
        <f>LEFT(O150,4)</f>
        <v>0806</v>
      </c>
      <c r="Q150" s="12" t="s">
        <v>3397</v>
      </c>
      <c r="R150" s="10" t="s">
        <v>3533</v>
      </c>
      <c r="S150" s="12" t="s">
        <v>1557</v>
      </c>
      <c r="T150" s="17">
        <v>2</v>
      </c>
      <c r="U150" s="17" t="s">
        <v>2747</v>
      </c>
      <c r="V150" s="10">
        <v>420</v>
      </c>
      <c r="W150" s="10"/>
      <c r="X150" s="10" t="s">
        <v>2781</v>
      </c>
      <c r="Y150" s="149" t="s">
        <v>2136</v>
      </c>
      <c r="Z150" s="150" t="s">
        <v>2137</v>
      </c>
      <c r="AA150" s="151">
        <v>12</v>
      </c>
      <c r="AB150" s="151">
        <v>12</v>
      </c>
      <c r="AC150" s="151" t="s">
        <v>2204</v>
      </c>
      <c r="AD150" s="10"/>
    </row>
    <row r="151" spans="1:30" s="2" customFormat="1" ht="19.5" customHeight="1">
      <c r="A151" s="150"/>
      <c r="B151" s="152"/>
      <c r="C151" s="136"/>
      <c r="D151" s="161"/>
      <c r="E151" s="137"/>
      <c r="F151" s="136"/>
      <c r="G151" s="137"/>
      <c r="H151" s="115"/>
      <c r="I151" s="117"/>
      <c r="J151" s="48" t="s">
        <v>1942</v>
      </c>
      <c r="K151" s="51" t="s">
        <v>3530</v>
      </c>
      <c r="L151" s="52" t="s">
        <v>3531</v>
      </c>
      <c r="M151" s="53" t="str">
        <f t="shared" si="4"/>
        <v>0809</v>
      </c>
      <c r="N151" s="51" t="s">
        <v>3530</v>
      </c>
      <c r="O151" s="50" t="s">
        <v>3532</v>
      </c>
      <c r="P151" s="36"/>
      <c r="Q151" s="12" t="s">
        <v>3397</v>
      </c>
      <c r="R151" s="10" t="s">
        <v>3533</v>
      </c>
      <c r="S151" s="12" t="s">
        <v>3599</v>
      </c>
      <c r="T151" s="17">
        <v>2</v>
      </c>
      <c r="U151" s="17" t="s">
        <v>3555</v>
      </c>
      <c r="V151" s="10">
        <v>376</v>
      </c>
      <c r="W151" s="10"/>
      <c r="X151" s="10" t="s">
        <v>2782</v>
      </c>
      <c r="Y151" s="149"/>
      <c r="Z151" s="151"/>
      <c r="AA151" s="151"/>
      <c r="AB151" s="151"/>
      <c r="AC151" s="151"/>
      <c r="AD151" s="10"/>
    </row>
    <row r="152" spans="1:30" s="2" customFormat="1" ht="19.5" customHeight="1">
      <c r="A152" s="150"/>
      <c r="B152" s="152"/>
      <c r="C152" s="136"/>
      <c r="D152" s="161"/>
      <c r="E152" s="137"/>
      <c r="F152" s="136"/>
      <c r="G152" s="137"/>
      <c r="H152" s="115"/>
      <c r="I152" s="117"/>
      <c r="J152" s="48" t="s">
        <v>1942</v>
      </c>
      <c r="K152" s="51" t="s">
        <v>2139</v>
      </c>
      <c r="L152" s="52" t="s">
        <v>2140</v>
      </c>
      <c r="M152" s="53" t="str">
        <f t="shared" si="4"/>
        <v>0809</v>
      </c>
      <c r="N152" s="51" t="s">
        <v>2139</v>
      </c>
      <c r="O152" s="50" t="s">
        <v>2141</v>
      </c>
      <c r="P152" s="36"/>
      <c r="Q152" s="12" t="s">
        <v>3397</v>
      </c>
      <c r="R152" s="10" t="s">
        <v>3533</v>
      </c>
      <c r="S152" s="12" t="s">
        <v>3560</v>
      </c>
      <c r="T152" s="17"/>
      <c r="U152" s="17" t="s">
        <v>3555</v>
      </c>
      <c r="V152" s="10">
        <v>315</v>
      </c>
      <c r="W152" s="10"/>
      <c r="X152" s="10" t="s">
        <v>2783</v>
      </c>
      <c r="Y152" s="149"/>
      <c r="Z152" s="151"/>
      <c r="AA152" s="151"/>
      <c r="AB152" s="151"/>
      <c r="AC152" s="151"/>
      <c r="AD152" s="10"/>
    </row>
    <row r="153" spans="1:30" s="2" customFormat="1" ht="19.5" customHeight="1">
      <c r="A153" s="150" t="s">
        <v>2784</v>
      </c>
      <c r="B153" s="152" t="s">
        <v>2785</v>
      </c>
      <c r="C153" s="136">
        <f>COUNT(C$4:C152)+1</f>
        <v>68</v>
      </c>
      <c r="D153" s="161">
        <v>211</v>
      </c>
      <c r="E153" s="137">
        <v>10288</v>
      </c>
      <c r="F153" s="136" t="s">
        <v>3182</v>
      </c>
      <c r="G153" s="137" t="s">
        <v>3407</v>
      </c>
      <c r="H153" s="115" t="s">
        <v>3188</v>
      </c>
      <c r="I153" s="116" t="s">
        <v>3189</v>
      </c>
      <c r="J153" s="48" t="s">
        <v>3394</v>
      </c>
      <c r="K153" s="51" t="s">
        <v>2105</v>
      </c>
      <c r="L153" s="52" t="s">
        <v>2104</v>
      </c>
      <c r="M153" s="53" t="str">
        <f t="shared" si="4"/>
        <v>0813</v>
      </c>
      <c r="N153" s="51" t="s">
        <v>2105</v>
      </c>
      <c r="O153" s="50" t="s">
        <v>2106</v>
      </c>
      <c r="P153" s="34" t="str">
        <f>LEFT(O153,4)</f>
        <v>0811</v>
      </c>
      <c r="Q153" s="12" t="s">
        <v>3397</v>
      </c>
      <c r="R153" s="10" t="s">
        <v>3533</v>
      </c>
      <c r="S153" s="12" t="s">
        <v>3185</v>
      </c>
      <c r="T153" s="17"/>
      <c r="U153" s="17" t="s">
        <v>2753</v>
      </c>
      <c r="V153" s="10">
        <v>199</v>
      </c>
      <c r="W153" s="10"/>
      <c r="X153" s="10" t="s">
        <v>2786</v>
      </c>
      <c r="Y153" s="149" t="s">
        <v>3188</v>
      </c>
      <c r="Z153" s="150" t="s">
        <v>3189</v>
      </c>
      <c r="AA153" s="151">
        <v>12</v>
      </c>
      <c r="AB153" s="151">
        <v>12</v>
      </c>
      <c r="AC153" s="151" t="s">
        <v>2204</v>
      </c>
      <c r="AD153" s="10"/>
    </row>
    <row r="154" spans="1:30" s="2" customFormat="1" ht="19.5" customHeight="1">
      <c r="A154" s="150"/>
      <c r="B154" s="152"/>
      <c r="C154" s="136"/>
      <c r="D154" s="161"/>
      <c r="E154" s="137"/>
      <c r="F154" s="136"/>
      <c r="G154" s="137"/>
      <c r="H154" s="115"/>
      <c r="I154" s="117"/>
      <c r="J154" s="48" t="s">
        <v>1942</v>
      </c>
      <c r="K154" s="51" t="s">
        <v>3975</v>
      </c>
      <c r="L154" s="52" t="s">
        <v>3976</v>
      </c>
      <c r="M154" s="53" t="str">
        <f t="shared" si="4"/>
        <v>0813</v>
      </c>
      <c r="N154" s="51" t="s">
        <v>3975</v>
      </c>
      <c r="O154" s="50" t="s">
        <v>3537</v>
      </c>
      <c r="P154" s="36"/>
      <c r="Q154" s="12" t="s">
        <v>3397</v>
      </c>
      <c r="R154" s="10" t="s">
        <v>3533</v>
      </c>
      <c r="S154" s="12" t="s">
        <v>3597</v>
      </c>
      <c r="T154" s="17"/>
      <c r="U154" s="17" t="s">
        <v>3555</v>
      </c>
      <c r="V154" s="10">
        <v>132</v>
      </c>
      <c r="W154" s="10"/>
      <c r="X154" s="10" t="s">
        <v>2787</v>
      </c>
      <c r="Y154" s="149"/>
      <c r="Z154" s="151"/>
      <c r="AA154" s="151"/>
      <c r="AB154" s="151"/>
      <c r="AC154" s="151"/>
      <c r="AD154" s="10"/>
    </row>
    <row r="155" spans="1:30" s="2" customFormat="1" ht="19.5" customHeight="1">
      <c r="A155" s="150"/>
      <c r="B155" s="152"/>
      <c r="C155" s="136"/>
      <c r="D155" s="161"/>
      <c r="E155" s="137"/>
      <c r="F155" s="136"/>
      <c r="G155" s="137"/>
      <c r="H155" s="115"/>
      <c r="I155" s="117"/>
      <c r="J155" s="48" t="s">
        <v>1942</v>
      </c>
      <c r="K155" s="51" t="s">
        <v>1372</v>
      </c>
      <c r="L155" s="52" t="s">
        <v>1373</v>
      </c>
      <c r="M155" s="53" t="str">
        <f aca="true" t="shared" si="5" ref="M155:M238">LEFT(L155,4)</f>
        <v>0804</v>
      </c>
      <c r="N155" s="51" t="s">
        <v>1372</v>
      </c>
      <c r="O155" s="50" t="s">
        <v>1374</v>
      </c>
      <c r="P155" s="36"/>
      <c r="Q155" s="12" t="s">
        <v>3397</v>
      </c>
      <c r="R155" s="10" t="s">
        <v>3533</v>
      </c>
      <c r="S155" s="12" t="s">
        <v>3190</v>
      </c>
      <c r="T155" s="17"/>
      <c r="U155" s="17" t="s">
        <v>2747</v>
      </c>
      <c r="V155" s="10">
        <v>161</v>
      </c>
      <c r="W155" s="10"/>
      <c r="X155" s="10" t="s">
        <v>2799</v>
      </c>
      <c r="Y155" s="149"/>
      <c r="Z155" s="151"/>
      <c r="AA155" s="151"/>
      <c r="AB155" s="151"/>
      <c r="AC155" s="151"/>
      <c r="AD155" s="10"/>
    </row>
    <row r="156" spans="1:30" s="2" customFormat="1" ht="19.5" customHeight="1">
      <c r="A156" s="150"/>
      <c r="B156" s="152"/>
      <c r="C156" s="136"/>
      <c r="D156" s="161"/>
      <c r="E156" s="137"/>
      <c r="F156" s="136"/>
      <c r="G156" s="137"/>
      <c r="H156" s="115"/>
      <c r="I156" s="117"/>
      <c r="J156" s="48" t="s">
        <v>1942</v>
      </c>
      <c r="K156" s="51" t="s">
        <v>3622</v>
      </c>
      <c r="L156" s="52" t="s">
        <v>3623</v>
      </c>
      <c r="M156" s="53" t="str">
        <f t="shared" si="5"/>
        <v>0804</v>
      </c>
      <c r="N156" s="51" t="s">
        <v>3622</v>
      </c>
      <c r="O156" s="50" t="s">
        <v>2118</v>
      </c>
      <c r="P156" s="36"/>
      <c r="Q156" s="12" t="s">
        <v>3397</v>
      </c>
      <c r="R156" s="10" t="s">
        <v>3533</v>
      </c>
      <c r="S156" s="12" t="s">
        <v>3191</v>
      </c>
      <c r="T156" s="17"/>
      <c r="U156" s="17" t="s">
        <v>2747</v>
      </c>
      <c r="V156" s="10">
        <v>184</v>
      </c>
      <c r="W156" s="10"/>
      <c r="X156" s="10" t="s">
        <v>2800</v>
      </c>
      <c r="Y156" s="149"/>
      <c r="Z156" s="151"/>
      <c r="AA156" s="151"/>
      <c r="AB156" s="151"/>
      <c r="AC156" s="151"/>
      <c r="AD156" s="10"/>
    </row>
    <row r="157" spans="1:30" s="2" customFormat="1" ht="19.5" customHeight="1">
      <c r="A157" s="150" t="s">
        <v>2801</v>
      </c>
      <c r="B157" s="152" t="s">
        <v>2802</v>
      </c>
      <c r="C157" s="136">
        <f>COUNT(C$4:C156)+1</f>
        <v>69</v>
      </c>
      <c r="D157" s="161">
        <v>211</v>
      </c>
      <c r="E157" s="137">
        <v>10288</v>
      </c>
      <c r="F157" s="136" t="s">
        <v>2752</v>
      </c>
      <c r="G157" s="137" t="s">
        <v>1854</v>
      </c>
      <c r="H157" s="115" t="s">
        <v>3192</v>
      </c>
      <c r="I157" s="116" t="s">
        <v>3193</v>
      </c>
      <c r="J157" s="48" t="s">
        <v>3394</v>
      </c>
      <c r="K157" s="51" t="s">
        <v>3194</v>
      </c>
      <c r="L157" s="52" t="s">
        <v>3195</v>
      </c>
      <c r="M157" s="53" t="str">
        <f t="shared" si="5"/>
        <v>0821</v>
      </c>
      <c r="N157" s="51" t="s">
        <v>3194</v>
      </c>
      <c r="O157" s="50" t="s">
        <v>3196</v>
      </c>
      <c r="P157" s="34" t="str">
        <f>LEFT(O157,4)</f>
        <v>0816</v>
      </c>
      <c r="Q157" s="12" t="s">
        <v>3397</v>
      </c>
      <c r="R157" s="10" t="s">
        <v>3533</v>
      </c>
      <c r="S157" s="12" t="s">
        <v>3185</v>
      </c>
      <c r="T157" s="17">
        <v>6</v>
      </c>
      <c r="U157" s="17" t="s">
        <v>2753</v>
      </c>
      <c r="V157" s="10">
        <v>698</v>
      </c>
      <c r="W157" s="10"/>
      <c r="X157" s="10" t="s">
        <v>2803</v>
      </c>
      <c r="Y157" s="149" t="s">
        <v>3192</v>
      </c>
      <c r="Z157" s="150" t="s">
        <v>3193</v>
      </c>
      <c r="AA157" s="151">
        <v>12</v>
      </c>
      <c r="AB157" s="151">
        <v>12</v>
      </c>
      <c r="AC157" s="151" t="s">
        <v>2204</v>
      </c>
      <c r="AD157" s="10"/>
    </row>
    <row r="158" spans="1:30" s="2" customFormat="1" ht="19.5" customHeight="1">
      <c r="A158" s="150"/>
      <c r="B158" s="152"/>
      <c r="C158" s="136"/>
      <c r="D158" s="161"/>
      <c r="E158" s="137"/>
      <c r="F158" s="136"/>
      <c r="G158" s="137"/>
      <c r="H158" s="115"/>
      <c r="I158" s="117"/>
      <c r="J158" s="48" t="s">
        <v>1942</v>
      </c>
      <c r="K158" s="51" t="s">
        <v>3197</v>
      </c>
      <c r="L158" s="52" t="s">
        <v>3198</v>
      </c>
      <c r="M158" s="53" t="str">
        <f t="shared" si="5"/>
        <v>0821</v>
      </c>
      <c r="N158" s="51" t="s">
        <v>3199</v>
      </c>
      <c r="O158" s="50" t="s">
        <v>2148</v>
      </c>
      <c r="P158" s="36"/>
      <c r="Q158" s="12" t="s">
        <v>3397</v>
      </c>
      <c r="R158" s="10" t="s">
        <v>3533</v>
      </c>
      <c r="S158" s="12" t="s">
        <v>1557</v>
      </c>
      <c r="T158" s="17">
        <v>2</v>
      </c>
      <c r="U158" s="17" t="s">
        <v>2753</v>
      </c>
      <c r="V158" s="10">
        <v>209</v>
      </c>
      <c r="W158" s="10"/>
      <c r="X158" s="10" t="s">
        <v>2804</v>
      </c>
      <c r="Y158" s="149"/>
      <c r="Z158" s="151"/>
      <c r="AA158" s="151"/>
      <c r="AB158" s="151"/>
      <c r="AC158" s="151"/>
      <c r="AD158" s="10"/>
    </row>
    <row r="159" spans="1:30" s="2" customFormat="1" ht="19.5" customHeight="1">
      <c r="A159" s="150" t="s">
        <v>2805</v>
      </c>
      <c r="B159" s="152" t="s">
        <v>2806</v>
      </c>
      <c r="C159" s="136">
        <f>COUNT(C$4:C158)+1</f>
        <v>70</v>
      </c>
      <c r="D159" s="161">
        <v>211</v>
      </c>
      <c r="E159" s="137">
        <v>10288</v>
      </c>
      <c r="F159" s="136" t="s">
        <v>3182</v>
      </c>
      <c r="G159" s="137" t="s">
        <v>1854</v>
      </c>
      <c r="H159" s="115" t="s">
        <v>3750</v>
      </c>
      <c r="I159" s="116" t="s">
        <v>3751</v>
      </c>
      <c r="J159" s="48" t="s">
        <v>3394</v>
      </c>
      <c r="K159" s="51" t="s">
        <v>3645</v>
      </c>
      <c r="L159" s="52" t="s">
        <v>3646</v>
      </c>
      <c r="M159" s="53" t="str">
        <f t="shared" si="5"/>
        <v>0825</v>
      </c>
      <c r="N159" s="51" t="s">
        <v>3645</v>
      </c>
      <c r="O159" s="50" t="s">
        <v>3640</v>
      </c>
      <c r="P159" s="34" t="str">
        <f>LEFT(O159,4)</f>
        <v>0810</v>
      </c>
      <c r="Q159" s="12" t="s">
        <v>3397</v>
      </c>
      <c r="R159" s="10" t="s">
        <v>3533</v>
      </c>
      <c r="S159" s="12" t="s">
        <v>3200</v>
      </c>
      <c r="T159" s="17"/>
      <c r="U159" s="17" t="s">
        <v>2747</v>
      </c>
      <c r="V159" s="10">
        <v>179</v>
      </c>
      <c r="W159" s="10"/>
      <c r="X159" s="10" t="s">
        <v>2807</v>
      </c>
      <c r="Y159" s="149" t="s">
        <v>3750</v>
      </c>
      <c r="Z159" s="150" t="s">
        <v>3751</v>
      </c>
      <c r="AA159" s="151">
        <v>12</v>
      </c>
      <c r="AB159" s="151">
        <v>12</v>
      </c>
      <c r="AC159" s="151" t="s">
        <v>2204</v>
      </c>
      <c r="AD159" s="10"/>
    </row>
    <row r="160" spans="1:30" s="2" customFormat="1" ht="19.5" customHeight="1">
      <c r="A160" s="150"/>
      <c r="B160" s="152"/>
      <c r="C160" s="136"/>
      <c r="D160" s="161"/>
      <c r="E160" s="137"/>
      <c r="F160" s="136"/>
      <c r="G160" s="137"/>
      <c r="H160" s="115"/>
      <c r="I160" s="117"/>
      <c r="J160" s="48" t="s">
        <v>1942</v>
      </c>
      <c r="K160" s="51" t="s">
        <v>3803</v>
      </c>
      <c r="L160" s="52" t="s">
        <v>3804</v>
      </c>
      <c r="M160" s="53" t="str">
        <f t="shared" si="5"/>
        <v>0830</v>
      </c>
      <c r="N160" s="51" t="s">
        <v>3803</v>
      </c>
      <c r="O160" s="50" t="s">
        <v>3789</v>
      </c>
      <c r="P160" s="36"/>
      <c r="Q160" s="12" t="s">
        <v>3397</v>
      </c>
      <c r="R160" s="10" t="s">
        <v>3533</v>
      </c>
      <c r="S160" s="12" t="s">
        <v>3597</v>
      </c>
      <c r="T160" s="17"/>
      <c r="U160" s="17" t="s">
        <v>3555</v>
      </c>
      <c r="V160" s="10">
        <v>125</v>
      </c>
      <c r="W160" s="10"/>
      <c r="X160" s="10" t="s">
        <v>2808</v>
      </c>
      <c r="Y160" s="149"/>
      <c r="Z160" s="151"/>
      <c r="AA160" s="151"/>
      <c r="AB160" s="151"/>
      <c r="AC160" s="151"/>
      <c r="AD160" s="10"/>
    </row>
    <row r="161" spans="1:30" s="2" customFormat="1" ht="19.5" customHeight="1">
      <c r="A161" s="150" t="s">
        <v>2809</v>
      </c>
      <c r="B161" s="152" t="s">
        <v>2810</v>
      </c>
      <c r="C161" s="136">
        <f>COUNT(C$4:C160)+1</f>
        <v>71</v>
      </c>
      <c r="D161" s="161">
        <v>211</v>
      </c>
      <c r="E161" s="137">
        <v>10288</v>
      </c>
      <c r="F161" s="136" t="s">
        <v>3182</v>
      </c>
      <c r="G161" s="137" t="s">
        <v>3407</v>
      </c>
      <c r="H161" s="115" t="s">
        <v>2168</v>
      </c>
      <c r="I161" s="116" t="s">
        <v>2169</v>
      </c>
      <c r="J161" s="48" t="s">
        <v>3394</v>
      </c>
      <c r="K161" s="51" t="s">
        <v>2174</v>
      </c>
      <c r="L161" s="52" t="s">
        <v>2175</v>
      </c>
      <c r="M161" s="53" t="str">
        <f t="shared" si="5"/>
        <v>1202</v>
      </c>
      <c r="N161" s="51" t="s">
        <v>2174</v>
      </c>
      <c r="O161" s="50" t="s">
        <v>2176</v>
      </c>
      <c r="P161" s="34" t="str">
        <f>LEFT(O161,4)</f>
        <v>1102</v>
      </c>
      <c r="Q161" s="12" t="s">
        <v>3397</v>
      </c>
      <c r="R161" s="10" t="s">
        <v>3552</v>
      </c>
      <c r="S161" s="12" t="s">
        <v>1459</v>
      </c>
      <c r="T161" s="17"/>
      <c r="U161" s="17" t="s">
        <v>2747</v>
      </c>
      <c r="V161" s="10">
        <v>142</v>
      </c>
      <c r="W161" s="10"/>
      <c r="X161" s="10" t="s">
        <v>2811</v>
      </c>
      <c r="Y161" s="149" t="s">
        <v>2168</v>
      </c>
      <c r="Z161" s="150" t="s">
        <v>2169</v>
      </c>
      <c r="AA161" s="151">
        <v>12</v>
      </c>
      <c r="AB161" s="151">
        <v>12</v>
      </c>
      <c r="AC161" s="151" t="s">
        <v>2204</v>
      </c>
      <c r="AD161" s="10"/>
    </row>
    <row r="162" spans="1:30" s="2" customFormat="1" ht="19.5" customHeight="1">
      <c r="A162" s="150"/>
      <c r="B162" s="152"/>
      <c r="C162" s="136"/>
      <c r="D162" s="161"/>
      <c r="E162" s="137"/>
      <c r="F162" s="136"/>
      <c r="G162" s="137"/>
      <c r="H162" s="115"/>
      <c r="I162" s="117"/>
      <c r="J162" s="48" t="s">
        <v>1942</v>
      </c>
      <c r="K162" s="51" t="s">
        <v>2170</v>
      </c>
      <c r="L162" s="52" t="s">
        <v>2171</v>
      </c>
      <c r="M162" s="53" t="str">
        <f t="shared" si="5"/>
        <v>1202</v>
      </c>
      <c r="N162" s="51" t="s">
        <v>2170</v>
      </c>
      <c r="O162" s="50" t="s">
        <v>2172</v>
      </c>
      <c r="P162" s="36"/>
      <c r="Q162" s="12" t="s">
        <v>3397</v>
      </c>
      <c r="R162" s="10" t="s">
        <v>3552</v>
      </c>
      <c r="S162" s="12" t="s">
        <v>1458</v>
      </c>
      <c r="T162" s="17"/>
      <c r="U162" s="17" t="s">
        <v>2747</v>
      </c>
      <c r="V162" s="10">
        <v>180</v>
      </c>
      <c r="W162" s="10"/>
      <c r="X162" s="10" t="s">
        <v>2812</v>
      </c>
      <c r="Y162" s="149"/>
      <c r="Z162" s="151"/>
      <c r="AA162" s="151"/>
      <c r="AB162" s="151"/>
      <c r="AC162" s="151"/>
      <c r="AD162" s="10"/>
    </row>
    <row r="163" spans="1:30" s="2" customFormat="1" ht="19.5" customHeight="1">
      <c r="A163" s="150"/>
      <c r="B163" s="152"/>
      <c r="C163" s="136"/>
      <c r="D163" s="161"/>
      <c r="E163" s="137"/>
      <c r="F163" s="136"/>
      <c r="G163" s="137"/>
      <c r="H163" s="115"/>
      <c r="I163" s="117"/>
      <c r="J163" s="48" t="s">
        <v>1942</v>
      </c>
      <c r="K163" s="51" t="s">
        <v>2180</v>
      </c>
      <c r="L163" s="52" t="s">
        <v>2181</v>
      </c>
      <c r="M163" s="53" t="str">
        <f t="shared" si="5"/>
        <v>1202</v>
      </c>
      <c r="N163" s="51" t="s">
        <v>2180</v>
      </c>
      <c r="O163" s="50" t="s">
        <v>2182</v>
      </c>
      <c r="P163" s="36"/>
      <c r="Q163" s="12" t="s">
        <v>3397</v>
      </c>
      <c r="R163" s="10" t="s">
        <v>3552</v>
      </c>
      <c r="S163" s="12" t="s">
        <v>1459</v>
      </c>
      <c r="T163" s="17"/>
      <c r="U163" s="17" t="s">
        <v>3555</v>
      </c>
      <c r="V163" s="10">
        <v>84</v>
      </c>
      <c r="W163" s="10"/>
      <c r="X163" s="10" t="s">
        <v>2813</v>
      </c>
      <c r="Y163" s="149"/>
      <c r="Z163" s="151"/>
      <c r="AA163" s="151"/>
      <c r="AB163" s="151"/>
      <c r="AC163" s="151"/>
      <c r="AD163" s="10"/>
    </row>
    <row r="164" spans="1:30" s="2" customFormat="1" ht="19.5" customHeight="1">
      <c r="A164" s="150"/>
      <c r="B164" s="152"/>
      <c r="C164" s="136"/>
      <c r="D164" s="161"/>
      <c r="E164" s="137"/>
      <c r="F164" s="136"/>
      <c r="G164" s="137"/>
      <c r="H164" s="115"/>
      <c r="I164" s="117"/>
      <c r="J164" s="48" t="s">
        <v>1942</v>
      </c>
      <c r="K164" s="51" t="s">
        <v>3673</v>
      </c>
      <c r="L164" s="52" t="s">
        <v>3674</v>
      </c>
      <c r="M164" s="53" t="str">
        <f t="shared" si="5"/>
        <v>1202</v>
      </c>
      <c r="N164" s="51" t="s">
        <v>3673</v>
      </c>
      <c r="O164" s="50" t="s">
        <v>3675</v>
      </c>
      <c r="P164" s="36"/>
      <c r="Q164" s="12" t="s">
        <v>3397</v>
      </c>
      <c r="R164" s="10" t="s">
        <v>3552</v>
      </c>
      <c r="S164" s="12" t="s">
        <v>3664</v>
      </c>
      <c r="T164" s="17"/>
      <c r="U164" s="17" t="s">
        <v>3555</v>
      </c>
      <c r="V164" s="10">
        <v>135</v>
      </c>
      <c r="W164" s="10"/>
      <c r="X164" s="10" t="s">
        <v>2814</v>
      </c>
      <c r="Y164" s="149"/>
      <c r="Z164" s="151"/>
      <c r="AA164" s="151"/>
      <c r="AB164" s="151"/>
      <c r="AC164" s="151"/>
      <c r="AD164" s="10"/>
    </row>
    <row r="165" spans="1:30" s="2" customFormat="1" ht="19.5" customHeight="1">
      <c r="A165" s="150" t="s">
        <v>2815</v>
      </c>
      <c r="B165" s="152" t="s">
        <v>2816</v>
      </c>
      <c r="C165" s="136">
        <f>COUNT(C$4:C164)+1</f>
        <v>72</v>
      </c>
      <c r="D165" s="161">
        <v>211</v>
      </c>
      <c r="E165" s="137">
        <v>10288</v>
      </c>
      <c r="F165" s="136" t="s">
        <v>3182</v>
      </c>
      <c r="G165" s="137" t="s">
        <v>3407</v>
      </c>
      <c r="H165" s="115" t="s">
        <v>2200</v>
      </c>
      <c r="I165" s="116" t="s">
        <v>2201</v>
      </c>
      <c r="J165" s="48" t="s">
        <v>1942</v>
      </c>
      <c r="K165" s="51" t="s">
        <v>3934</v>
      </c>
      <c r="L165" s="52" t="s">
        <v>2203</v>
      </c>
      <c r="M165" s="53" t="str">
        <f t="shared" si="5"/>
        <v>1305</v>
      </c>
      <c r="N165" s="51" t="s">
        <v>2817</v>
      </c>
      <c r="O165" s="50" t="s">
        <v>3585</v>
      </c>
      <c r="P165" s="34" t="str">
        <f>LEFT(O165,4)</f>
        <v>0504</v>
      </c>
      <c r="Q165" s="12" t="s">
        <v>3397</v>
      </c>
      <c r="R165" s="10" t="s">
        <v>3398</v>
      </c>
      <c r="S165" s="12" t="s">
        <v>3599</v>
      </c>
      <c r="T165" s="17">
        <v>3</v>
      </c>
      <c r="U165" s="17" t="s">
        <v>3555</v>
      </c>
      <c r="V165" s="10">
        <v>235</v>
      </c>
      <c r="W165" s="10"/>
      <c r="X165" s="10" t="s">
        <v>2818</v>
      </c>
      <c r="Y165" s="149" t="s">
        <v>2200</v>
      </c>
      <c r="Z165" s="150" t="s">
        <v>2201</v>
      </c>
      <c r="AA165" s="151">
        <v>12</v>
      </c>
      <c r="AB165" s="151">
        <v>12</v>
      </c>
      <c r="AC165" s="151" t="s">
        <v>2204</v>
      </c>
      <c r="AD165" s="10"/>
    </row>
    <row r="166" spans="1:30" s="2" customFormat="1" ht="19.5" customHeight="1">
      <c r="A166" s="150"/>
      <c r="B166" s="152"/>
      <c r="C166" s="136"/>
      <c r="D166" s="161"/>
      <c r="E166" s="137"/>
      <c r="F166" s="136"/>
      <c r="G166" s="137"/>
      <c r="H166" s="115"/>
      <c r="I166" s="117"/>
      <c r="J166" s="48" t="s">
        <v>1942</v>
      </c>
      <c r="K166" s="51" t="s">
        <v>3937</v>
      </c>
      <c r="L166" s="52" t="s">
        <v>3938</v>
      </c>
      <c r="M166" s="53" t="str">
        <f t="shared" si="5"/>
        <v>1305</v>
      </c>
      <c r="N166" s="51" t="s">
        <v>2817</v>
      </c>
      <c r="O166" s="50" t="s">
        <v>3585</v>
      </c>
      <c r="P166" s="36"/>
      <c r="Q166" s="12" t="s">
        <v>3397</v>
      </c>
      <c r="R166" s="10" t="s">
        <v>3398</v>
      </c>
      <c r="S166" s="12" t="s">
        <v>3599</v>
      </c>
      <c r="T166" s="17">
        <v>3</v>
      </c>
      <c r="U166" s="17" t="s">
        <v>3555</v>
      </c>
      <c r="V166" s="10">
        <v>235</v>
      </c>
      <c r="W166" s="10"/>
      <c r="X166" s="10"/>
      <c r="Y166" s="149"/>
      <c r="Z166" s="151"/>
      <c r="AA166" s="151"/>
      <c r="AB166" s="151"/>
      <c r="AC166" s="151"/>
      <c r="AD166" s="10"/>
    </row>
    <row r="167" spans="1:30" s="2" customFormat="1" ht="19.5" customHeight="1">
      <c r="A167" s="150"/>
      <c r="B167" s="152"/>
      <c r="C167" s="136"/>
      <c r="D167" s="161"/>
      <c r="E167" s="137"/>
      <c r="F167" s="136"/>
      <c r="G167" s="137"/>
      <c r="H167" s="115"/>
      <c r="I167" s="117"/>
      <c r="J167" s="48" t="s">
        <v>3394</v>
      </c>
      <c r="K167" s="51" t="s">
        <v>3939</v>
      </c>
      <c r="L167" s="52" t="s">
        <v>3940</v>
      </c>
      <c r="M167" s="53" t="str">
        <f t="shared" si="5"/>
        <v>1305</v>
      </c>
      <c r="N167" s="51" t="s">
        <v>2819</v>
      </c>
      <c r="O167" s="50" t="s">
        <v>3610</v>
      </c>
      <c r="P167" s="36"/>
      <c r="Q167" s="12" t="s">
        <v>3397</v>
      </c>
      <c r="R167" s="10" t="s">
        <v>3533</v>
      </c>
      <c r="S167" s="12" t="s">
        <v>1500</v>
      </c>
      <c r="T167" s="17">
        <v>2</v>
      </c>
      <c r="U167" s="17" t="s">
        <v>2747</v>
      </c>
      <c r="V167" s="10">
        <v>111</v>
      </c>
      <c r="W167" s="10"/>
      <c r="X167" s="10" t="s">
        <v>2820</v>
      </c>
      <c r="Y167" s="149"/>
      <c r="Z167" s="151"/>
      <c r="AA167" s="151"/>
      <c r="AB167" s="151"/>
      <c r="AC167" s="151"/>
      <c r="AD167" s="10"/>
    </row>
    <row r="168" spans="1:30" s="2" customFormat="1" ht="19.5" customHeight="1">
      <c r="A168" s="150"/>
      <c r="B168" s="152"/>
      <c r="C168" s="136"/>
      <c r="D168" s="161"/>
      <c r="E168" s="137"/>
      <c r="F168" s="136"/>
      <c r="G168" s="137"/>
      <c r="H168" s="115"/>
      <c r="I168" s="117"/>
      <c r="J168" s="48" t="s">
        <v>2057</v>
      </c>
      <c r="K168" s="51" t="s">
        <v>3608</v>
      </c>
      <c r="L168" s="52" t="s">
        <v>3609</v>
      </c>
      <c r="M168" s="53" t="str">
        <f t="shared" si="5"/>
        <v>0802</v>
      </c>
      <c r="N168" s="51" t="s">
        <v>2819</v>
      </c>
      <c r="O168" s="50" t="s">
        <v>3610</v>
      </c>
      <c r="P168" s="36"/>
      <c r="Q168" s="12" t="s">
        <v>3397</v>
      </c>
      <c r="R168" s="10" t="s">
        <v>3533</v>
      </c>
      <c r="S168" s="12" t="s">
        <v>1500</v>
      </c>
      <c r="T168" s="17">
        <v>2</v>
      </c>
      <c r="U168" s="17" t="s">
        <v>2747</v>
      </c>
      <c r="V168" s="10">
        <v>111</v>
      </c>
      <c r="W168" s="10"/>
      <c r="X168" s="10"/>
      <c r="Y168" s="149"/>
      <c r="Z168" s="151"/>
      <c r="AA168" s="151"/>
      <c r="AB168" s="151"/>
      <c r="AC168" s="151"/>
      <c r="AD168" s="10"/>
    </row>
    <row r="169" spans="1:30" s="2" customFormat="1" ht="19.5" customHeight="1">
      <c r="A169" s="163" t="s">
        <v>2821</v>
      </c>
      <c r="B169" s="152" t="s">
        <v>2822</v>
      </c>
      <c r="C169" s="136">
        <f>COUNT(C$4:C168)+1</f>
        <v>73</v>
      </c>
      <c r="D169" s="136" t="s">
        <v>2823</v>
      </c>
      <c r="E169" s="137">
        <v>10289</v>
      </c>
      <c r="F169" s="136" t="s">
        <v>2824</v>
      </c>
      <c r="G169" s="136" t="s">
        <v>3407</v>
      </c>
      <c r="H169" s="115" t="s">
        <v>2108</v>
      </c>
      <c r="I169" s="116" t="s">
        <v>3603</v>
      </c>
      <c r="J169" s="48" t="s">
        <v>3394</v>
      </c>
      <c r="K169" s="51" t="s">
        <v>2825</v>
      </c>
      <c r="L169" s="52" t="s">
        <v>3604</v>
      </c>
      <c r="M169" s="53" t="str">
        <f aca="true" t="shared" si="6" ref="M169:M188">LEFT(L169,4)</f>
        <v>0802</v>
      </c>
      <c r="N169" s="51" t="s">
        <v>2825</v>
      </c>
      <c r="O169" s="54" t="s">
        <v>3605</v>
      </c>
      <c r="P169" s="34" t="str">
        <f>LEFT(O169,4)</f>
        <v>0803</v>
      </c>
      <c r="Q169" s="12">
        <v>4</v>
      </c>
      <c r="R169" s="10" t="s">
        <v>3533</v>
      </c>
      <c r="S169" s="12" t="s">
        <v>3606</v>
      </c>
      <c r="T169" s="16" t="s">
        <v>3607</v>
      </c>
      <c r="U169" s="17" t="s">
        <v>2747</v>
      </c>
      <c r="V169" s="18">
        <v>796</v>
      </c>
      <c r="W169" s="16"/>
      <c r="X169" s="10" t="s">
        <v>2826</v>
      </c>
      <c r="Y169" s="149" t="s">
        <v>2108</v>
      </c>
      <c r="Z169" s="150" t="s">
        <v>3603</v>
      </c>
      <c r="AA169" s="155">
        <v>13</v>
      </c>
      <c r="AB169" s="155">
        <v>13</v>
      </c>
      <c r="AC169" s="155" t="s">
        <v>2204</v>
      </c>
      <c r="AD169" s="16"/>
    </row>
    <row r="170" spans="1:30" s="2" customFormat="1" ht="19.5" customHeight="1">
      <c r="A170" s="163"/>
      <c r="B170" s="152"/>
      <c r="C170" s="136"/>
      <c r="D170" s="136"/>
      <c r="E170" s="137"/>
      <c r="F170" s="136"/>
      <c r="G170" s="136"/>
      <c r="H170" s="115"/>
      <c r="I170" s="117"/>
      <c r="J170" s="48" t="s">
        <v>1942</v>
      </c>
      <c r="K170" s="51" t="s">
        <v>2119</v>
      </c>
      <c r="L170" s="52" t="s">
        <v>2118</v>
      </c>
      <c r="M170" s="53" t="str">
        <f t="shared" si="6"/>
        <v>0802</v>
      </c>
      <c r="N170" s="51" t="s">
        <v>2119</v>
      </c>
      <c r="O170" s="54" t="s">
        <v>2120</v>
      </c>
      <c r="P170" s="35"/>
      <c r="Q170" s="12">
        <v>4</v>
      </c>
      <c r="R170" s="10" t="s">
        <v>3533</v>
      </c>
      <c r="S170" s="12" t="s">
        <v>3599</v>
      </c>
      <c r="T170" s="17"/>
      <c r="U170" s="17" t="s">
        <v>3555</v>
      </c>
      <c r="V170" s="18">
        <v>668</v>
      </c>
      <c r="W170" s="16"/>
      <c r="X170" s="10" t="s">
        <v>2827</v>
      </c>
      <c r="Y170" s="149"/>
      <c r="Z170" s="151"/>
      <c r="AA170" s="155"/>
      <c r="AB170" s="155"/>
      <c r="AC170" s="155"/>
      <c r="AD170" s="16"/>
    </row>
    <row r="171" spans="1:30" s="2" customFormat="1" ht="19.5" customHeight="1">
      <c r="A171" s="163"/>
      <c r="B171" s="152"/>
      <c r="C171" s="136"/>
      <c r="D171" s="136"/>
      <c r="E171" s="137"/>
      <c r="F171" s="136"/>
      <c r="G171" s="136"/>
      <c r="H171" s="115"/>
      <c r="I171" s="117"/>
      <c r="J171" s="48" t="s">
        <v>1942</v>
      </c>
      <c r="K171" s="51" t="s">
        <v>3608</v>
      </c>
      <c r="L171" s="52" t="s">
        <v>3609</v>
      </c>
      <c r="M171" s="53" t="str">
        <f t="shared" si="6"/>
        <v>0802</v>
      </c>
      <c r="N171" s="51" t="s">
        <v>3608</v>
      </c>
      <c r="O171" s="54" t="s">
        <v>3610</v>
      </c>
      <c r="P171" s="35"/>
      <c r="Q171" s="12">
        <v>4</v>
      </c>
      <c r="R171" s="10" t="s">
        <v>3533</v>
      </c>
      <c r="S171" s="12" t="s">
        <v>3611</v>
      </c>
      <c r="T171" s="17"/>
      <c r="U171" s="17"/>
      <c r="V171" s="18">
        <v>225</v>
      </c>
      <c r="W171" s="16"/>
      <c r="X171" s="10" t="s">
        <v>2828</v>
      </c>
      <c r="Y171" s="149"/>
      <c r="Z171" s="151"/>
      <c r="AA171" s="155"/>
      <c r="AB171" s="155"/>
      <c r="AC171" s="155"/>
      <c r="AD171" s="16"/>
    </row>
    <row r="172" spans="1:30" s="2" customFormat="1" ht="19.5" customHeight="1">
      <c r="A172" s="163" t="s">
        <v>2829</v>
      </c>
      <c r="B172" s="152" t="s">
        <v>2830</v>
      </c>
      <c r="C172" s="136">
        <f>COUNT(C$4:C171)+1</f>
        <v>74</v>
      </c>
      <c r="D172" s="136" t="s">
        <v>2823</v>
      </c>
      <c r="E172" s="137">
        <v>10289</v>
      </c>
      <c r="F172" s="136" t="s">
        <v>2824</v>
      </c>
      <c r="G172" s="136" t="s">
        <v>3407</v>
      </c>
      <c r="H172" s="115" t="s">
        <v>3613</v>
      </c>
      <c r="I172" s="116" t="s">
        <v>3614</v>
      </c>
      <c r="J172" s="48" t="s">
        <v>3394</v>
      </c>
      <c r="K172" s="51" t="s">
        <v>3615</v>
      </c>
      <c r="L172" s="52" t="s">
        <v>3616</v>
      </c>
      <c r="M172" s="53" t="str">
        <f t="shared" si="6"/>
        <v>0804</v>
      </c>
      <c r="N172" s="51" t="s">
        <v>3615</v>
      </c>
      <c r="O172" s="54" t="s">
        <v>3617</v>
      </c>
      <c r="P172" s="34" t="str">
        <f>LEFT(O172,4)</f>
        <v>0802</v>
      </c>
      <c r="Q172" s="12">
        <v>4</v>
      </c>
      <c r="R172" s="10" t="s">
        <v>3533</v>
      </c>
      <c r="S172" s="12" t="s">
        <v>3618</v>
      </c>
      <c r="T172" s="17"/>
      <c r="U172" s="17" t="s">
        <v>2753</v>
      </c>
      <c r="V172" s="18">
        <v>429</v>
      </c>
      <c r="W172" s="19" t="s">
        <v>1959</v>
      </c>
      <c r="X172" s="10" t="s">
        <v>2831</v>
      </c>
      <c r="Y172" s="149" t="s">
        <v>3613</v>
      </c>
      <c r="Z172" s="150" t="s">
        <v>3614</v>
      </c>
      <c r="AA172" s="155">
        <v>13</v>
      </c>
      <c r="AB172" s="155">
        <v>13</v>
      </c>
      <c r="AC172" s="155" t="s">
        <v>2204</v>
      </c>
      <c r="AD172" s="16"/>
    </row>
    <row r="173" spans="1:30" s="2" customFormat="1" ht="19.5" customHeight="1">
      <c r="A173" s="163"/>
      <c r="B173" s="152"/>
      <c r="C173" s="136"/>
      <c r="D173" s="136"/>
      <c r="E173" s="137"/>
      <c r="F173" s="136"/>
      <c r="G173" s="136"/>
      <c r="H173" s="115"/>
      <c r="I173" s="117"/>
      <c r="J173" s="48" t="s">
        <v>1942</v>
      </c>
      <c r="K173" s="51" t="s">
        <v>3619</v>
      </c>
      <c r="L173" s="52" t="s">
        <v>3620</v>
      </c>
      <c r="M173" s="53" t="str">
        <f t="shared" si="6"/>
        <v>0804</v>
      </c>
      <c r="N173" s="51" t="s">
        <v>3619</v>
      </c>
      <c r="O173" s="54" t="s">
        <v>3604</v>
      </c>
      <c r="P173" s="35"/>
      <c r="Q173" s="12">
        <v>4</v>
      </c>
      <c r="R173" s="10" t="s">
        <v>3533</v>
      </c>
      <c r="S173" s="12" t="s">
        <v>3621</v>
      </c>
      <c r="T173" s="17"/>
      <c r="U173" s="17" t="s">
        <v>2747</v>
      </c>
      <c r="V173" s="18">
        <v>425</v>
      </c>
      <c r="W173" s="16"/>
      <c r="X173" s="10" t="s">
        <v>2832</v>
      </c>
      <c r="Y173" s="149"/>
      <c r="Z173" s="151"/>
      <c r="AA173" s="155"/>
      <c r="AB173" s="155"/>
      <c r="AC173" s="155"/>
      <c r="AD173" s="16"/>
    </row>
    <row r="174" spans="1:30" s="2" customFormat="1" ht="19.5" customHeight="1">
      <c r="A174" s="163"/>
      <c r="B174" s="152"/>
      <c r="C174" s="136"/>
      <c r="D174" s="136"/>
      <c r="E174" s="137"/>
      <c r="F174" s="136"/>
      <c r="G174" s="136"/>
      <c r="H174" s="115"/>
      <c r="I174" s="117"/>
      <c r="J174" s="48" t="s">
        <v>1942</v>
      </c>
      <c r="K174" s="51" t="s">
        <v>2114</v>
      </c>
      <c r="L174" s="52" t="s">
        <v>2115</v>
      </c>
      <c r="M174" s="53" t="str">
        <f t="shared" si="6"/>
        <v>0802</v>
      </c>
      <c r="N174" s="51" t="s">
        <v>2114</v>
      </c>
      <c r="O174" s="54" t="s">
        <v>2116</v>
      </c>
      <c r="P174" s="35"/>
      <c r="Q174" s="12">
        <v>4</v>
      </c>
      <c r="R174" s="10" t="s">
        <v>3533</v>
      </c>
      <c r="S174" s="12" t="s">
        <v>3621</v>
      </c>
      <c r="T174" s="17"/>
      <c r="U174" s="17" t="s">
        <v>2747</v>
      </c>
      <c r="V174" s="18">
        <v>530</v>
      </c>
      <c r="W174" s="16"/>
      <c r="X174" s="10" t="s">
        <v>2833</v>
      </c>
      <c r="Y174" s="149"/>
      <c r="Z174" s="151"/>
      <c r="AA174" s="155"/>
      <c r="AB174" s="155"/>
      <c r="AC174" s="155"/>
      <c r="AD174" s="16"/>
    </row>
    <row r="175" spans="1:30" s="2" customFormat="1" ht="19.5" customHeight="1">
      <c r="A175" s="163"/>
      <c r="B175" s="152"/>
      <c r="C175" s="136"/>
      <c r="D175" s="136"/>
      <c r="E175" s="137"/>
      <c r="F175" s="136"/>
      <c r="G175" s="136"/>
      <c r="H175" s="115"/>
      <c r="I175" s="117"/>
      <c r="J175" s="48" t="s">
        <v>1942</v>
      </c>
      <c r="K175" s="51" t="s">
        <v>3622</v>
      </c>
      <c r="L175" s="52" t="s">
        <v>3623</v>
      </c>
      <c r="M175" s="53" t="str">
        <f t="shared" si="6"/>
        <v>0804</v>
      </c>
      <c r="N175" s="51" t="s">
        <v>3622</v>
      </c>
      <c r="O175" s="54" t="s">
        <v>2118</v>
      </c>
      <c r="P175" s="35"/>
      <c r="Q175" s="12">
        <v>4</v>
      </c>
      <c r="R175" s="10" t="s">
        <v>3533</v>
      </c>
      <c r="S175" s="12" t="s">
        <v>3599</v>
      </c>
      <c r="T175" s="17"/>
      <c r="U175" s="17"/>
      <c r="V175" s="18">
        <v>154</v>
      </c>
      <c r="W175" s="16"/>
      <c r="X175" s="10" t="s">
        <v>2834</v>
      </c>
      <c r="Y175" s="149"/>
      <c r="Z175" s="151"/>
      <c r="AA175" s="155"/>
      <c r="AB175" s="155"/>
      <c r="AC175" s="155"/>
      <c r="AD175" s="16"/>
    </row>
    <row r="176" spans="1:30" s="2" customFormat="1" ht="19.5" customHeight="1">
      <c r="A176" s="163" t="s">
        <v>2835</v>
      </c>
      <c r="B176" s="152" t="s">
        <v>2836</v>
      </c>
      <c r="C176" s="136">
        <f>COUNT(C$4:C175)+1</f>
        <v>75</v>
      </c>
      <c r="D176" s="136" t="s">
        <v>2823</v>
      </c>
      <c r="E176" s="137">
        <v>10289</v>
      </c>
      <c r="F176" s="136" t="s">
        <v>2824</v>
      </c>
      <c r="G176" s="136" t="s">
        <v>1854</v>
      </c>
      <c r="H176" s="115" t="s">
        <v>3625</v>
      </c>
      <c r="I176" s="116" t="s">
        <v>3626</v>
      </c>
      <c r="J176" s="48" t="s">
        <v>3394</v>
      </c>
      <c r="K176" s="51" t="s">
        <v>3627</v>
      </c>
      <c r="L176" s="52" t="s">
        <v>3628</v>
      </c>
      <c r="M176" s="53" t="str">
        <f t="shared" si="6"/>
        <v>0808</v>
      </c>
      <c r="N176" s="51" t="s">
        <v>3627</v>
      </c>
      <c r="O176" s="54" t="s">
        <v>3629</v>
      </c>
      <c r="P176" s="34" t="str">
        <f>LEFT(O176,4)</f>
        <v>0806</v>
      </c>
      <c r="Q176" s="12">
        <v>4</v>
      </c>
      <c r="R176" s="10" t="s">
        <v>3533</v>
      </c>
      <c r="S176" s="12" t="s">
        <v>3606</v>
      </c>
      <c r="T176" s="17"/>
      <c r="U176" s="17" t="s">
        <v>2753</v>
      </c>
      <c r="V176" s="18">
        <v>235</v>
      </c>
      <c r="W176" s="16"/>
      <c r="X176" s="10" t="s">
        <v>2837</v>
      </c>
      <c r="Y176" s="149" t="s">
        <v>3625</v>
      </c>
      <c r="Z176" s="150" t="s">
        <v>3626</v>
      </c>
      <c r="AA176" s="155">
        <v>13</v>
      </c>
      <c r="AB176" s="155">
        <v>13</v>
      </c>
      <c r="AC176" s="155" t="s">
        <v>2204</v>
      </c>
      <c r="AD176" s="16"/>
    </row>
    <row r="177" spans="1:30" s="2" customFormat="1" ht="19.5" customHeight="1">
      <c r="A177" s="163"/>
      <c r="B177" s="152"/>
      <c r="C177" s="136"/>
      <c r="D177" s="136"/>
      <c r="E177" s="137"/>
      <c r="F177" s="136"/>
      <c r="G177" s="136"/>
      <c r="H177" s="115"/>
      <c r="I177" s="117"/>
      <c r="J177" s="48" t="s">
        <v>1942</v>
      </c>
      <c r="K177" s="51" t="s">
        <v>3630</v>
      </c>
      <c r="L177" s="52" t="s">
        <v>3631</v>
      </c>
      <c r="M177" s="53" t="str">
        <f t="shared" si="6"/>
        <v>0806</v>
      </c>
      <c r="N177" s="51" t="s">
        <v>3630</v>
      </c>
      <c r="O177" s="54" t="s">
        <v>3631</v>
      </c>
      <c r="P177" s="35"/>
      <c r="Q177" s="12">
        <v>4</v>
      </c>
      <c r="R177" s="10" t="s">
        <v>3533</v>
      </c>
      <c r="S177" s="12" t="s">
        <v>3632</v>
      </c>
      <c r="T177" s="17"/>
      <c r="U177" s="17" t="s">
        <v>3555</v>
      </c>
      <c r="V177" s="18">
        <v>678</v>
      </c>
      <c r="W177" s="16"/>
      <c r="X177" s="10" t="s">
        <v>2838</v>
      </c>
      <c r="Y177" s="149"/>
      <c r="Z177" s="151"/>
      <c r="AA177" s="155"/>
      <c r="AB177" s="155"/>
      <c r="AC177" s="155"/>
      <c r="AD177" s="16"/>
    </row>
    <row r="178" spans="1:30" s="2" customFormat="1" ht="19.5" customHeight="1">
      <c r="A178" s="163" t="s">
        <v>2839</v>
      </c>
      <c r="B178" s="152" t="s">
        <v>2840</v>
      </c>
      <c r="C178" s="136">
        <f>COUNT(C$4:C177)+1</f>
        <v>76</v>
      </c>
      <c r="D178" s="136" t="s">
        <v>2823</v>
      </c>
      <c r="E178" s="137">
        <v>10289</v>
      </c>
      <c r="F178" s="136" t="s">
        <v>2824</v>
      </c>
      <c r="G178" s="136" t="s">
        <v>3407</v>
      </c>
      <c r="H178" s="115" t="s">
        <v>2136</v>
      </c>
      <c r="I178" s="116" t="s">
        <v>2137</v>
      </c>
      <c r="J178" s="48" t="s">
        <v>3394</v>
      </c>
      <c r="K178" s="51" t="s">
        <v>3557</v>
      </c>
      <c r="L178" s="52" t="s">
        <v>3558</v>
      </c>
      <c r="M178" s="53" t="str">
        <f t="shared" si="6"/>
        <v>0809</v>
      </c>
      <c r="N178" s="51" t="s">
        <v>3557</v>
      </c>
      <c r="O178" s="54" t="s">
        <v>3559</v>
      </c>
      <c r="P178" s="34" t="str">
        <f>LEFT(O178,4)</f>
        <v>0806</v>
      </c>
      <c r="Q178" s="12">
        <v>4</v>
      </c>
      <c r="R178" s="10" t="s">
        <v>3533</v>
      </c>
      <c r="S178" s="12" t="s">
        <v>3618</v>
      </c>
      <c r="T178" s="16" t="s">
        <v>3634</v>
      </c>
      <c r="U178" s="17" t="s">
        <v>2747</v>
      </c>
      <c r="V178" s="18"/>
      <c r="W178" s="16"/>
      <c r="X178" s="10" t="s">
        <v>2841</v>
      </c>
      <c r="Y178" s="149" t="s">
        <v>2136</v>
      </c>
      <c r="Z178" s="150" t="s">
        <v>2137</v>
      </c>
      <c r="AA178" s="155">
        <v>13</v>
      </c>
      <c r="AB178" s="155">
        <v>13</v>
      </c>
      <c r="AC178" s="155" t="s">
        <v>2204</v>
      </c>
      <c r="AD178" s="16"/>
    </row>
    <row r="179" spans="1:30" s="2" customFormat="1" ht="19.5" customHeight="1">
      <c r="A179" s="163"/>
      <c r="B179" s="152"/>
      <c r="C179" s="136"/>
      <c r="D179" s="136"/>
      <c r="E179" s="137"/>
      <c r="F179" s="136"/>
      <c r="G179" s="136"/>
      <c r="H179" s="115"/>
      <c r="I179" s="117"/>
      <c r="J179" s="48" t="s">
        <v>1942</v>
      </c>
      <c r="K179" s="51" t="s">
        <v>3530</v>
      </c>
      <c r="L179" s="52" t="s">
        <v>3531</v>
      </c>
      <c r="M179" s="53" t="str">
        <f t="shared" si="6"/>
        <v>0809</v>
      </c>
      <c r="N179" s="51" t="s">
        <v>3530</v>
      </c>
      <c r="O179" s="54" t="s">
        <v>3532</v>
      </c>
      <c r="P179" s="35"/>
      <c r="Q179" s="12">
        <v>4</v>
      </c>
      <c r="R179" s="10" t="s">
        <v>3533</v>
      </c>
      <c r="S179" s="12" t="s">
        <v>3635</v>
      </c>
      <c r="T179" s="17"/>
      <c r="U179" s="17"/>
      <c r="V179" s="18"/>
      <c r="W179" s="16"/>
      <c r="X179" s="10" t="s">
        <v>2842</v>
      </c>
      <c r="Y179" s="149"/>
      <c r="Z179" s="151"/>
      <c r="AA179" s="155"/>
      <c r="AB179" s="155"/>
      <c r="AC179" s="155"/>
      <c r="AD179" s="16"/>
    </row>
    <row r="180" spans="1:30" s="2" customFormat="1" ht="19.5" customHeight="1">
      <c r="A180" s="163"/>
      <c r="B180" s="152"/>
      <c r="C180" s="136"/>
      <c r="D180" s="136"/>
      <c r="E180" s="137"/>
      <c r="F180" s="136"/>
      <c r="G180" s="136"/>
      <c r="H180" s="115"/>
      <c r="I180" s="117"/>
      <c r="J180" s="48" t="s">
        <v>1942</v>
      </c>
      <c r="K180" s="51" t="s">
        <v>2142</v>
      </c>
      <c r="L180" s="52" t="s">
        <v>2143</v>
      </c>
      <c r="M180" s="53" t="str">
        <f t="shared" si="6"/>
        <v>0809</v>
      </c>
      <c r="N180" s="51" t="s">
        <v>2142</v>
      </c>
      <c r="O180" s="54" t="s">
        <v>2144</v>
      </c>
      <c r="P180" s="35"/>
      <c r="Q180" s="12">
        <v>4</v>
      </c>
      <c r="R180" s="10" t="s">
        <v>3533</v>
      </c>
      <c r="S180" s="12" t="s">
        <v>3636</v>
      </c>
      <c r="T180" s="17"/>
      <c r="U180" s="17"/>
      <c r="V180" s="18"/>
      <c r="W180" s="16"/>
      <c r="X180" s="10" t="s">
        <v>2843</v>
      </c>
      <c r="Y180" s="149"/>
      <c r="Z180" s="151"/>
      <c r="AA180" s="155"/>
      <c r="AB180" s="155"/>
      <c r="AC180" s="155"/>
      <c r="AD180" s="16"/>
    </row>
    <row r="181" spans="1:30" s="2" customFormat="1" ht="19.5" customHeight="1">
      <c r="A181" s="163" t="s">
        <v>2844</v>
      </c>
      <c r="B181" s="152" t="s">
        <v>2845</v>
      </c>
      <c r="C181" s="136">
        <f>COUNT(C$4:C180)+1</f>
        <v>77</v>
      </c>
      <c r="D181" s="136" t="s">
        <v>2823</v>
      </c>
      <c r="E181" s="137">
        <v>10289</v>
      </c>
      <c r="F181" s="136" t="s">
        <v>2824</v>
      </c>
      <c r="G181" s="136" t="s">
        <v>3407</v>
      </c>
      <c r="H181" s="115" t="s">
        <v>3637</v>
      </c>
      <c r="I181" s="116" t="s">
        <v>3638</v>
      </c>
      <c r="J181" s="48" t="s">
        <v>3394</v>
      </c>
      <c r="K181" s="51" t="s">
        <v>3639</v>
      </c>
      <c r="L181" s="52" t="s">
        <v>3640</v>
      </c>
      <c r="M181" s="53" t="str">
        <f t="shared" si="6"/>
        <v>0810</v>
      </c>
      <c r="N181" s="51" t="s">
        <v>3639</v>
      </c>
      <c r="O181" s="54" t="s">
        <v>2124</v>
      </c>
      <c r="P181" s="34" t="str">
        <f>LEFT(O181,4)</f>
        <v>0807</v>
      </c>
      <c r="Q181" s="12">
        <v>4</v>
      </c>
      <c r="R181" s="10" t="s">
        <v>3533</v>
      </c>
      <c r="S181" s="12" t="s">
        <v>3641</v>
      </c>
      <c r="T181" s="17"/>
      <c r="U181" s="17" t="s">
        <v>2747</v>
      </c>
      <c r="V181" s="18">
        <v>518</v>
      </c>
      <c r="W181" s="16"/>
      <c r="X181" s="10" t="s">
        <v>2846</v>
      </c>
      <c r="Y181" s="149" t="s">
        <v>3637</v>
      </c>
      <c r="Z181" s="150" t="s">
        <v>3638</v>
      </c>
      <c r="AA181" s="155">
        <v>13</v>
      </c>
      <c r="AB181" s="155">
        <v>13</v>
      </c>
      <c r="AC181" s="155" t="s">
        <v>2204</v>
      </c>
      <c r="AD181" s="16"/>
    </row>
    <row r="182" spans="1:30" s="2" customFormat="1" ht="19.5" customHeight="1">
      <c r="A182" s="163"/>
      <c r="B182" s="152"/>
      <c r="C182" s="136"/>
      <c r="D182" s="136"/>
      <c r="E182" s="137"/>
      <c r="F182" s="136"/>
      <c r="G182" s="136"/>
      <c r="H182" s="115"/>
      <c r="I182" s="117"/>
      <c r="J182" s="48" t="s">
        <v>1942</v>
      </c>
      <c r="K182" s="51" t="s">
        <v>3642</v>
      </c>
      <c r="L182" s="52" t="s">
        <v>3643</v>
      </c>
      <c r="M182" s="53" t="str">
        <f t="shared" si="6"/>
        <v>0810</v>
      </c>
      <c r="N182" s="51" t="s">
        <v>3644</v>
      </c>
      <c r="O182" s="54" t="s">
        <v>2130</v>
      </c>
      <c r="P182" s="35"/>
      <c r="Q182" s="12">
        <v>4</v>
      </c>
      <c r="R182" s="10" t="s">
        <v>3533</v>
      </c>
      <c r="S182" s="12" t="s">
        <v>3611</v>
      </c>
      <c r="T182" s="17"/>
      <c r="U182" s="17" t="s">
        <v>3555</v>
      </c>
      <c r="V182" s="18">
        <v>218</v>
      </c>
      <c r="W182" s="16"/>
      <c r="X182" s="10" t="s">
        <v>2847</v>
      </c>
      <c r="Y182" s="149"/>
      <c r="Z182" s="151"/>
      <c r="AA182" s="155"/>
      <c r="AB182" s="155"/>
      <c r="AC182" s="155"/>
      <c r="AD182" s="16"/>
    </row>
    <row r="183" spans="1:30" s="2" customFormat="1" ht="19.5" customHeight="1">
      <c r="A183" s="163"/>
      <c r="B183" s="152"/>
      <c r="C183" s="136"/>
      <c r="D183" s="136"/>
      <c r="E183" s="137"/>
      <c r="F183" s="136"/>
      <c r="G183" s="136"/>
      <c r="H183" s="115"/>
      <c r="I183" s="117"/>
      <c r="J183" s="48" t="s">
        <v>1942</v>
      </c>
      <c r="K183" s="51" t="s">
        <v>3645</v>
      </c>
      <c r="L183" s="52" t="s">
        <v>3646</v>
      </c>
      <c r="M183" s="53" t="str">
        <f t="shared" si="6"/>
        <v>0825</v>
      </c>
      <c r="N183" s="51" t="s">
        <v>3645</v>
      </c>
      <c r="O183" s="54" t="s">
        <v>3640</v>
      </c>
      <c r="P183" s="35"/>
      <c r="Q183" s="12">
        <v>4</v>
      </c>
      <c r="R183" s="10" t="s">
        <v>3533</v>
      </c>
      <c r="S183" s="12" t="s">
        <v>3632</v>
      </c>
      <c r="T183" s="17"/>
      <c r="U183" s="17"/>
      <c r="V183" s="18">
        <v>382</v>
      </c>
      <c r="W183" s="16"/>
      <c r="X183" s="10" t="s">
        <v>2848</v>
      </c>
      <c r="Y183" s="149"/>
      <c r="Z183" s="151"/>
      <c r="AA183" s="155"/>
      <c r="AB183" s="155"/>
      <c r="AC183" s="155"/>
      <c r="AD183" s="16"/>
    </row>
    <row r="184" spans="1:30" s="2" customFormat="1" ht="19.5" customHeight="1">
      <c r="A184" s="163" t="s">
        <v>2849</v>
      </c>
      <c r="B184" s="152" t="s">
        <v>2850</v>
      </c>
      <c r="C184" s="136">
        <f>COUNT(C$4:C183)+1</f>
        <v>78</v>
      </c>
      <c r="D184" s="136" t="s">
        <v>2823</v>
      </c>
      <c r="E184" s="137">
        <v>10289</v>
      </c>
      <c r="F184" s="136" t="s">
        <v>2824</v>
      </c>
      <c r="G184" s="136" t="s">
        <v>1854</v>
      </c>
      <c r="H184" s="115" t="s">
        <v>3648</v>
      </c>
      <c r="I184" s="116" t="s">
        <v>3649</v>
      </c>
      <c r="J184" s="48" t="s">
        <v>3394</v>
      </c>
      <c r="K184" s="51" t="s">
        <v>3650</v>
      </c>
      <c r="L184" s="52" t="s">
        <v>3651</v>
      </c>
      <c r="M184" s="53" t="str">
        <f t="shared" si="6"/>
        <v>0819</v>
      </c>
      <c r="N184" s="51" t="s">
        <v>3650</v>
      </c>
      <c r="O184" s="54" t="s">
        <v>2104</v>
      </c>
      <c r="P184" s="34" t="str">
        <f>LEFT(O184,4)</f>
        <v>0813</v>
      </c>
      <c r="Q184" s="12">
        <v>4</v>
      </c>
      <c r="R184" s="10" t="s">
        <v>3533</v>
      </c>
      <c r="S184" s="12" t="s">
        <v>3606</v>
      </c>
      <c r="T184" s="17"/>
      <c r="U184" s="17" t="s">
        <v>2753</v>
      </c>
      <c r="V184" s="18">
        <v>919</v>
      </c>
      <c r="W184" s="19" t="s">
        <v>1959</v>
      </c>
      <c r="X184" s="10" t="s">
        <v>2851</v>
      </c>
      <c r="Y184" s="149" t="s">
        <v>3648</v>
      </c>
      <c r="Z184" s="150" t="s">
        <v>3649</v>
      </c>
      <c r="AA184" s="155">
        <v>13</v>
      </c>
      <c r="AB184" s="155">
        <v>13</v>
      </c>
      <c r="AC184" s="155" t="s">
        <v>2204</v>
      </c>
      <c r="AD184" s="16"/>
    </row>
    <row r="185" spans="1:30" s="2" customFormat="1" ht="19.5" customHeight="1">
      <c r="A185" s="163"/>
      <c r="B185" s="152"/>
      <c r="C185" s="136"/>
      <c r="D185" s="136"/>
      <c r="E185" s="137"/>
      <c r="F185" s="136"/>
      <c r="G185" s="136"/>
      <c r="H185" s="115"/>
      <c r="I185" s="117"/>
      <c r="J185" s="48" t="s">
        <v>1942</v>
      </c>
      <c r="K185" s="51" t="s">
        <v>3652</v>
      </c>
      <c r="L185" s="52" t="s">
        <v>3653</v>
      </c>
      <c r="M185" s="53" t="str">
        <f t="shared" si="6"/>
        <v>0819</v>
      </c>
      <c r="N185" s="51" t="s">
        <v>3652</v>
      </c>
      <c r="O185" s="54" t="s">
        <v>3654</v>
      </c>
      <c r="P185" s="35"/>
      <c r="Q185" s="12">
        <v>4</v>
      </c>
      <c r="R185" s="10" t="s">
        <v>3533</v>
      </c>
      <c r="S185" s="12" t="s">
        <v>3636</v>
      </c>
      <c r="T185" s="17"/>
      <c r="U185" s="17"/>
      <c r="V185" s="18">
        <v>50</v>
      </c>
      <c r="W185" s="16"/>
      <c r="X185" s="10" t="s">
        <v>2852</v>
      </c>
      <c r="Y185" s="149"/>
      <c r="Z185" s="151"/>
      <c r="AA185" s="155"/>
      <c r="AB185" s="155"/>
      <c r="AC185" s="155"/>
      <c r="AD185" s="16"/>
    </row>
    <row r="186" spans="1:30" s="2" customFormat="1" ht="19.5" customHeight="1">
      <c r="A186" s="163"/>
      <c r="B186" s="152"/>
      <c r="C186" s="136"/>
      <c r="D186" s="136"/>
      <c r="E186" s="137"/>
      <c r="F186" s="136"/>
      <c r="G186" s="136"/>
      <c r="H186" s="115"/>
      <c r="I186" s="117"/>
      <c r="J186" s="48" t="s">
        <v>1942</v>
      </c>
      <c r="K186" s="51" t="s">
        <v>3655</v>
      </c>
      <c r="L186" s="52" t="s">
        <v>3656</v>
      </c>
      <c r="M186" s="53" t="str">
        <f t="shared" si="6"/>
        <v>0811</v>
      </c>
      <c r="N186" s="51" t="s">
        <v>3655</v>
      </c>
      <c r="O186" s="54" t="s">
        <v>3657</v>
      </c>
      <c r="P186" s="35"/>
      <c r="Q186" s="12">
        <v>4</v>
      </c>
      <c r="R186" s="10" t="s">
        <v>3533</v>
      </c>
      <c r="S186" s="12" t="s">
        <v>3632</v>
      </c>
      <c r="T186" s="17"/>
      <c r="U186" s="17" t="s">
        <v>3555</v>
      </c>
      <c r="V186" s="18">
        <v>270</v>
      </c>
      <c r="W186" s="16"/>
      <c r="X186" s="10" t="s">
        <v>2853</v>
      </c>
      <c r="Y186" s="149"/>
      <c r="Z186" s="151"/>
      <c r="AA186" s="155"/>
      <c r="AB186" s="155"/>
      <c r="AC186" s="155"/>
      <c r="AD186" s="16"/>
    </row>
    <row r="187" spans="1:30" s="2" customFormat="1" ht="19.5" customHeight="1">
      <c r="A187" s="163" t="s">
        <v>2854</v>
      </c>
      <c r="B187" s="152" t="s">
        <v>2855</v>
      </c>
      <c r="C187" s="136">
        <f>COUNT(C$4:C186)+1</f>
        <v>79</v>
      </c>
      <c r="D187" s="136" t="s">
        <v>2823</v>
      </c>
      <c r="E187" s="137">
        <v>10289</v>
      </c>
      <c r="F187" s="136" t="s">
        <v>2824</v>
      </c>
      <c r="G187" s="136" t="s">
        <v>1854</v>
      </c>
      <c r="H187" s="115" t="s">
        <v>3659</v>
      </c>
      <c r="I187" s="116" t="s">
        <v>3660</v>
      </c>
      <c r="J187" s="48" t="s">
        <v>3394</v>
      </c>
      <c r="K187" s="51" t="s">
        <v>3661</v>
      </c>
      <c r="L187" s="52" t="s">
        <v>3662</v>
      </c>
      <c r="M187" s="53" t="str">
        <f t="shared" si="6"/>
        <v>1201</v>
      </c>
      <c r="N187" s="51" t="s">
        <v>3661</v>
      </c>
      <c r="O187" s="54" t="s">
        <v>3663</v>
      </c>
      <c r="P187" s="34" t="str">
        <f>LEFT(O187,4)</f>
        <v>1101</v>
      </c>
      <c r="Q187" s="12">
        <v>4</v>
      </c>
      <c r="R187" s="10" t="s">
        <v>3552</v>
      </c>
      <c r="S187" s="12" t="s">
        <v>3664</v>
      </c>
      <c r="T187" s="16" t="s">
        <v>3665</v>
      </c>
      <c r="U187" s="17" t="s">
        <v>2753</v>
      </c>
      <c r="V187" s="18">
        <v>338</v>
      </c>
      <c r="W187" s="16"/>
      <c r="X187" s="10" t="s">
        <v>2856</v>
      </c>
      <c r="Y187" s="149" t="s">
        <v>3659</v>
      </c>
      <c r="Z187" s="150" t="s">
        <v>3660</v>
      </c>
      <c r="AA187" s="155">
        <v>13</v>
      </c>
      <c r="AB187" s="155">
        <v>12</v>
      </c>
      <c r="AC187" s="155" t="s">
        <v>2204</v>
      </c>
      <c r="AD187" s="16"/>
    </row>
    <row r="188" spans="1:30" s="2" customFormat="1" ht="19.5" customHeight="1">
      <c r="A188" s="163"/>
      <c r="B188" s="152"/>
      <c r="C188" s="136"/>
      <c r="D188" s="136"/>
      <c r="E188" s="137"/>
      <c r="F188" s="136"/>
      <c r="G188" s="136"/>
      <c r="H188" s="115"/>
      <c r="I188" s="117"/>
      <c r="J188" s="48" t="s">
        <v>3394</v>
      </c>
      <c r="K188" s="51" t="s">
        <v>3666</v>
      </c>
      <c r="L188" s="52" t="s">
        <v>3667</v>
      </c>
      <c r="M188" s="53" t="str">
        <f t="shared" si="6"/>
        <v>1207</v>
      </c>
      <c r="N188" s="51" t="s">
        <v>3666</v>
      </c>
      <c r="O188" s="54" t="s">
        <v>3668</v>
      </c>
      <c r="P188" s="35"/>
      <c r="Q188" s="12">
        <v>4</v>
      </c>
      <c r="R188" s="10" t="s">
        <v>3552</v>
      </c>
      <c r="S188" s="12" t="s">
        <v>3632</v>
      </c>
      <c r="T188" s="17"/>
      <c r="U188" s="17" t="s">
        <v>2747</v>
      </c>
      <c r="V188" s="18">
        <v>233</v>
      </c>
      <c r="W188" s="16"/>
      <c r="X188" s="10" t="s">
        <v>2857</v>
      </c>
      <c r="Y188" s="149"/>
      <c r="Z188" s="151"/>
      <c r="AA188" s="155"/>
      <c r="AB188" s="155"/>
      <c r="AC188" s="155"/>
      <c r="AD188" s="16"/>
    </row>
    <row r="189" spans="1:30" s="2" customFormat="1" ht="19.5" customHeight="1">
      <c r="A189" s="150" t="s">
        <v>2858</v>
      </c>
      <c r="B189" s="152" t="s">
        <v>2816</v>
      </c>
      <c r="C189" s="136">
        <f>COUNT(C$4:C188)+1</f>
        <v>80</v>
      </c>
      <c r="D189" s="161">
        <v>211</v>
      </c>
      <c r="E189" s="137">
        <v>10290</v>
      </c>
      <c r="F189" s="136" t="s">
        <v>2859</v>
      </c>
      <c r="G189" s="137" t="s">
        <v>1854</v>
      </c>
      <c r="H189" s="115" t="s">
        <v>1315</v>
      </c>
      <c r="I189" s="116" t="s">
        <v>1316</v>
      </c>
      <c r="J189" s="48" t="s">
        <v>3394</v>
      </c>
      <c r="K189" s="51" t="s">
        <v>1317</v>
      </c>
      <c r="L189" s="52" t="s">
        <v>1318</v>
      </c>
      <c r="M189" s="53" t="str">
        <f t="shared" si="5"/>
        <v>0701</v>
      </c>
      <c r="N189" s="51" t="s">
        <v>1317</v>
      </c>
      <c r="O189" s="50" t="s">
        <v>1318</v>
      </c>
      <c r="P189" s="34" t="str">
        <f>LEFT(O189,4)</f>
        <v>0701</v>
      </c>
      <c r="Q189" s="12" t="s">
        <v>3397</v>
      </c>
      <c r="R189" s="10" t="s">
        <v>1319</v>
      </c>
      <c r="S189" s="12" t="s">
        <v>3606</v>
      </c>
      <c r="T189" s="16" t="s">
        <v>2860</v>
      </c>
      <c r="U189" s="17" t="s">
        <v>3405</v>
      </c>
      <c r="V189" s="10">
        <v>416</v>
      </c>
      <c r="W189" s="10"/>
      <c r="X189" s="10" t="s">
        <v>2861</v>
      </c>
      <c r="Y189" s="149" t="s">
        <v>1315</v>
      </c>
      <c r="Z189" s="150" t="s">
        <v>1316</v>
      </c>
      <c r="AA189" s="151">
        <v>12</v>
      </c>
      <c r="AB189" s="151">
        <v>11</v>
      </c>
      <c r="AC189" s="151" t="s">
        <v>2204</v>
      </c>
      <c r="AD189" s="10"/>
    </row>
    <row r="190" spans="1:30" s="2" customFormat="1" ht="19.5" customHeight="1">
      <c r="A190" s="150"/>
      <c r="B190" s="152"/>
      <c r="C190" s="136"/>
      <c r="D190" s="161"/>
      <c r="E190" s="137"/>
      <c r="F190" s="136"/>
      <c r="G190" s="137"/>
      <c r="H190" s="115"/>
      <c r="I190" s="117"/>
      <c r="J190" s="48" t="s">
        <v>3400</v>
      </c>
      <c r="K190" s="51" t="s">
        <v>1321</v>
      </c>
      <c r="L190" s="52" t="s">
        <v>1322</v>
      </c>
      <c r="M190" s="53" t="str">
        <f t="shared" si="5"/>
        <v>0701</v>
      </c>
      <c r="N190" s="51" t="s">
        <v>1961</v>
      </c>
      <c r="O190" s="50" t="s">
        <v>1322</v>
      </c>
      <c r="P190" s="36"/>
      <c r="Q190" s="12" t="s">
        <v>3397</v>
      </c>
      <c r="R190" s="10" t="s">
        <v>1319</v>
      </c>
      <c r="S190" s="12" t="s">
        <v>3772</v>
      </c>
      <c r="T190" s="16" t="s">
        <v>2862</v>
      </c>
      <c r="U190" s="17" t="s">
        <v>3555</v>
      </c>
      <c r="V190" s="10">
        <v>96</v>
      </c>
      <c r="W190" s="10"/>
      <c r="X190" s="10" t="s">
        <v>2863</v>
      </c>
      <c r="Y190" s="149"/>
      <c r="Z190" s="151"/>
      <c r="AA190" s="151"/>
      <c r="AB190" s="151"/>
      <c r="AC190" s="151"/>
      <c r="AD190" s="10"/>
    </row>
    <row r="191" spans="1:30" s="2" customFormat="1" ht="19.5" customHeight="1">
      <c r="A191" s="150" t="s">
        <v>2864</v>
      </c>
      <c r="B191" s="152" t="s">
        <v>2806</v>
      </c>
      <c r="C191" s="136">
        <f>COUNT(C$4:C190)+1</f>
        <v>81</v>
      </c>
      <c r="D191" s="161">
        <v>211</v>
      </c>
      <c r="E191" s="137">
        <v>10290</v>
      </c>
      <c r="F191" s="136" t="s">
        <v>2859</v>
      </c>
      <c r="G191" s="137" t="s">
        <v>1854</v>
      </c>
      <c r="H191" s="115" t="s">
        <v>2121</v>
      </c>
      <c r="I191" s="116" t="s">
        <v>2122</v>
      </c>
      <c r="J191" s="48" t="s">
        <v>3394</v>
      </c>
      <c r="K191" s="51" t="s">
        <v>2126</v>
      </c>
      <c r="L191" s="52" t="s">
        <v>2127</v>
      </c>
      <c r="M191" s="53" t="str">
        <f t="shared" si="5"/>
        <v>0807</v>
      </c>
      <c r="N191" s="51" t="s">
        <v>2126</v>
      </c>
      <c r="O191" s="50" t="s">
        <v>2128</v>
      </c>
      <c r="P191" s="34" t="str">
        <f>LEFT(O191,4)</f>
        <v>0806</v>
      </c>
      <c r="Q191" s="12" t="s">
        <v>3397</v>
      </c>
      <c r="R191" s="10" t="s">
        <v>3533</v>
      </c>
      <c r="S191" s="12" t="s">
        <v>3202</v>
      </c>
      <c r="T191" s="16" t="s">
        <v>2865</v>
      </c>
      <c r="U191" s="17" t="s">
        <v>3535</v>
      </c>
      <c r="V191" s="10">
        <v>620</v>
      </c>
      <c r="W191" s="10"/>
      <c r="X191" s="10" t="s">
        <v>2866</v>
      </c>
      <c r="Y191" s="149" t="s">
        <v>2121</v>
      </c>
      <c r="Z191" s="150" t="s">
        <v>2122</v>
      </c>
      <c r="AA191" s="151">
        <v>12</v>
      </c>
      <c r="AB191" s="151">
        <v>12</v>
      </c>
      <c r="AC191" s="151" t="s">
        <v>2204</v>
      </c>
      <c r="AD191" s="10"/>
    </row>
    <row r="192" spans="1:30" s="2" customFormat="1" ht="19.5" customHeight="1">
      <c r="A192" s="150"/>
      <c r="B192" s="152"/>
      <c r="C192" s="136"/>
      <c r="D192" s="161"/>
      <c r="E192" s="137"/>
      <c r="F192" s="136"/>
      <c r="G192" s="137"/>
      <c r="H192" s="115"/>
      <c r="I192" s="117"/>
      <c r="J192" s="48" t="s">
        <v>3400</v>
      </c>
      <c r="K192" s="51" t="s">
        <v>1408</v>
      </c>
      <c r="L192" s="52" t="s">
        <v>1358</v>
      </c>
      <c r="M192" s="53" t="str">
        <f t="shared" si="5"/>
        <v>0807</v>
      </c>
      <c r="N192" s="51" t="s">
        <v>1408</v>
      </c>
      <c r="O192" s="50" t="s">
        <v>1359</v>
      </c>
      <c r="P192" s="36"/>
      <c r="Q192" s="12" t="s">
        <v>3397</v>
      </c>
      <c r="R192" s="10" t="s">
        <v>3533</v>
      </c>
      <c r="S192" s="12" t="s">
        <v>3611</v>
      </c>
      <c r="T192" s="16" t="s">
        <v>2867</v>
      </c>
      <c r="U192" s="17" t="s">
        <v>3555</v>
      </c>
      <c r="V192" s="10">
        <v>410</v>
      </c>
      <c r="W192" s="10"/>
      <c r="X192" s="10" t="s">
        <v>2868</v>
      </c>
      <c r="Y192" s="149"/>
      <c r="Z192" s="151"/>
      <c r="AA192" s="151"/>
      <c r="AB192" s="151"/>
      <c r="AC192" s="151"/>
      <c r="AD192" s="10"/>
    </row>
    <row r="193" spans="1:30" s="2" customFormat="1" ht="19.5" customHeight="1">
      <c r="A193" s="150" t="s">
        <v>2869</v>
      </c>
      <c r="B193" s="152" t="s">
        <v>2802</v>
      </c>
      <c r="C193" s="136">
        <f>COUNT(C$4:C192)+1</f>
        <v>82</v>
      </c>
      <c r="D193" s="161">
        <v>211</v>
      </c>
      <c r="E193" s="137">
        <v>10290</v>
      </c>
      <c r="F193" s="136" t="s">
        <v>2859</v>
      </c>
      <c r="G193" s="137" t="s">
        <v>1854</v>
      </c>
      <c r="H193" s="115" t="s">
        <v>3637</v>
      </c>
      <c r="I193" s="116" t="s">
        <v>3638</v>
      </c>
      <c r="J193" s="48" t="s">
        <v>3394</v>
      </c>
      <c r="K193" s="51" t="s">
        <v>3639</v>
      </c>
      <c r="L193" s="52" t="s">
        <v>3640</v>
      </c>
      <c r="M193" s="53" t="str">
        <f t="shared" si="5"/>
        <v>0810</v>
      </c>
      <c r="N193" s="51" t="s">
        <v>3639</v>
      </c>
      <c r="O193" s="50" t="s">
        <v>2124</v>
      </c>
      <c r="P193" s="34" t="str">
        <f>LEFT(O193,4)</f>
        <v>0807</v>
      </c>
      <c r="Q193" s="12" t="s">
        <v>3397</v>
      </c>
      <c r="R193" s="10" t="s">
        <v>3533</v>
      </c>
      <c r="S193" s="12" t="s">
        <v>3203</v>
      </c>
      <c r="T193" s="16" t="s">
        <v>2870</v>
      </c>
      <c r="U193" s="17" t="s">
        <v>1951</v>
      </c>
      <c r="V193" s="10">
        <v>1096</v>
      </c>
      <c r="W193" s="10"/>
      <c r="X193" s="10" t="s">
        <v>2871</v>
      </c>
      <c r="Y193" s="149" t="s">
        <v>3637</v>
      </c>
      <c r="Z193" s="150" t="s">
        <v>3638</v>
      </c>
      <c r="AA193" s="151">
        <v>12</v>
      </c>
      <c r="AB193" s="151">
        <v>12</v>
      </c>
      <c r="AC193" s="151" t="s">
        <v>2204</v>
      </c>
      <c r="AD193" s="10"/>
    </row>
    <row r="194" spans="1:30" s="2" customFormat="1" ht="19.5" customHeight="1">
      <c r="A194" s="150"/>
      <c r="B194" s="152"/>
      <c r="C194" s="136"/>
      <c r="D194" s="161"/>
      <c r="E194" s="137"/>
      <c r="F194" s="136"/>
      <c r="G194" s="137"/>
      <c r="H194" s="115"/>
      <c r="I194" s="117"/>
      <c r="J194" s="48" t="s">
        <v>3400</v>
      </c>
      <c r="K194" s="51" t="s">
        <v>2872</v>
      </c>
      <c r="L194" s="52" t="s">
        <v>3643</v>
      </c>
      <c r="M194" s="53" t="str">
        <f t="shared" si="5"/>
        <v>0810</v>
      </c>
      <c r="N194" s="51" t="s">
        <v>3644</v>
      </c>
      <c r="O194" s="50" t="s">
        <v>2130</v>
      </c>
      <c r="P194" s="36"/>
      <c r="Q194" s="12" t="s">
        <v>3397</v>
      </c>
      <c r="R194" s="10" t="s">
        <v>3533</v>
      </c>
      <c r="S194" s="12" t="s">
        <v>3600</v>
      </c>
      <c r="T194" s="17"/>
      <c r="U194" s="17" t="s">
        <v>3555</v>
      </c>
      <c r="V194" s="10">
        <v>197</v>
      </c>
      <c r="W194" s="10"/>
      <c r="X194" s="10" t="s">
        <v>2873</v>
      </c>
      <c r="Y194" s="149"/>
      <c r="Z194" s="151"/>
      <c r="AA194" s="151"/>
      <c r="AB194" s="151"/>
      <c r="AC194" s="151"/>
      <c r="AD194" s="10"/>
    </row>
    <row r="195" spans="1:30" s="2" customFormat="1" ht="19.5" customHeight="1">
      <c r="A195" s="150" t="s">
        <v>2874</v>
      </c>
      <c r="B195" s="152" t="s">
        <v>2774</v>
      </c>
      <c r="C195" s="136">
        <f>COUNT(C$4:C194)+1</f>
        <v>83</v>
      </c>
      <c r="D195" s="161">
        <v>211</v>
      </c>
      <c r="E195" s="137">
        <v>10290</v>
      </c>
      <c r="F195" s="136" t="s">
        <v>2859</v>
      </c>
      <c r="G195" s="137" t="s">
        <v>1854</v>
      </c>
      <c r="H195" s="115" t="s">
        <v>3204</v>
      </c>
      <c r="I195" s="116" t="s">
        <v>3205</v>
      </c>
      <c r="J195" s="48" t="s">
        <v>3394</v>
      </c>
      <c r="K195" s="51" t="s">
        <v>1365</v>
      </c>
      <c r="L195" s="52" t="s">
        <v>1366</v>
      </c>
      <c r="M195" s="53" t="str">
        <f t="shared" si="5"/>
        <v>0812</v>
      </c>
      <c r="N195" s="51" t="s">
        <v>1365</v>
      </c>
      <c r="O195" s="50" t="s">
        <v>3558</v>
      </c>
      <c r="P195" s="34" t="str">
        <f>LEFT(O195,4)</f>
        <v>0809</v>
      </c>
      <c r="Q195" s="12" t="s">
        <v>3397</v>
      </c>
      <c r="R195" s="10" t="s">
        <v>3533</v>
      </c>
      <c r="S195" s="12" t="s">
        <v>3185</v>
      </c>
      <c r="T195" s="16" t="s">
        <v>2875</v>
      </c>
      <c r="U195" s="17" t="s">
        <v>3535</v>
      </c>
      <c r="V195" s="10">
        <v>545</v>
      </c>
      <c r="W195" s="10"/>
      <c r="X195" s="10" t="s">
        <v>2876</v>
      </c>
      <c r="Y195" s="149" t="s">
        <v>3204</v>
      </c>
      <c r="Z195" s="150" t="s">
        <v>3205</v>
      </c>
      <c r="AA195" s="151">
        <v>12</v>
      </c>
      <c r="AB195" s="151">
        <v>12</v>
      </c>
      <c r="AC195" s="151" t="s">
        <v>2204</v>
      </c>
      <c r="AD195" s="10"/>
    </row>
    <row r="196" spans="1:30" s="2" customFormat="1" ht="19.5" customHeight="1">
      <c r="A196" s="150"/>
      <c r="B196" s="152"/>
      <c r="C196" s="136"/>
      <c r="D196" s="161"/>
      <c r="E196" s="137"/>
      <c r="F196" s="136"/>
      <c r="G196" s="137"/>
      <c r="H196" s="115"/>
      <c r="I196" s="117"/>
      <c r="J196" s="48" t="s">
        <v>3400</v>
      </c>
      <c r="K196" s="51" t="s">
        <v>1575</v>
      </c>
      <c r="L196" s="52" t="s">
        <v>1576</v>
      </c>
      <c r="M196" s="53" t="str">
        <f t="shared" si="5"/>
        <v>0705</v>
      </c>
      <c r="N196" s="51" t="s">
        <v>3857</v>
      </c>
      <c r="O196" s="50" t="s">
        <v>3858</v>
      </c>
      <c r="P196" s="36"/>
      <c r="Q196" s="12" t="s">
        <v>3397</v>
      </c>
      <c r="R196" s="10" t="s">
        <v>1319</v>
      </c>
      <c r="S196" s="12" t="s">
        <v>3772</v>
      </c>
      <c r="T196" s="16" t="s">
        <v>2877</v>
      </c>
      <c r="U196" s="17" t="s">
        <v>3555</v>
      </c>
      <c r="V196" s="10">
        <v>243</v>
      </c>
      <c r="W196" s="10"/>
      <c r="X196" s="10" t="s">
        <v>3206</v>
      </c>
      <c r="Y196" s="149"/>
      <c r="Z196" s="151"/>
      <c r="AA196" s="151"/>
      <c r="AB196" s="151"/>
      <c r="AC196" s="151"/>
      <c r="AD196" s="10"/>
    </row>
    <row r="197" spans="1:30" s="2" customFormat="1" ht="19.5" customHeight="1">
      <c r="A197" s="150" t="s">
        <v>2878</v>
      </c>
      <c r="B197" s="152" t="s">
        <v>2785</v>
      </c>
      <c r="C197" s="136">
        <f>COUNT(C$4:C196)+1</f>
        <v>84</v>
      </c>
      <c r="D197" s="161">
        <v>211</v>
      </c>
      <c r="E197" s="137">
        <v>10290</v>
      </c>
      <c r="F197" s="136" t="s">
        <v>3207</v>
      </c>
      <c r="G197" s="137" t="s">
        <v>3407</v>
      </c>
      <c r="H197" s="115" t="s">
        <v>3188</v>
      </c>
      <c r="I197" s="116" t="s">
        <v>3189</v>
      </c>
      <c r="J197" s="48" t="s">
        <v>3394</v>
      </c>
      <c r="K197" s="51" t="s">
        <v>2105</v>
      </c>
      <c r="L197" s="52" t="s">
        <v>2104</v>
      </c>
      <c r="M197" s="53" t="str">
        <f t="shared" si="5"/>
        <v>0813</v>
      </c>
      <c r="N197" s="51" t="s">
        <v>2105</v>
      </c>
      <c r="O197" s="50" t="s">
        <v>2106</v>
      </c>
      <c r="P197" s="34" t="str">
        <f>LEFT(O197,4)</f>
        <v>0811</v>
      </c>
      <c r="Q197" s="12" t="s">
        <v>3397</v>
      </c>
      <c r="R197" s="10" t="s">
        <v>3533</v>
      </c>
      <c r="S197" s="12" t="s">
        <v>1462</v>
      </c>
      <c r="T197" s="16" t="s">
        <v>2879</v>
      </c>
      <c r="U197" s="17" t="s">
        <v>3535</v>
      </c>
      <c r="V197" s="10">
        <v>507</v>
      </c>
      <c r="W197" s="10"/>
      <c r="X197" s="10" t="s">
        <v>2880</v>
      </c>
      <c r="Y197" s="149" t="s">
        <v>3188</v>
      </c>
      <c r="Z197" s="150" t="s">
        <v>3189</v>
      </c>
      <c r="AA197" s="151">
        <v>12</v>
      </c>
      <c r="AB197" s="151">
        <v>12</v>
      </c>
      <c r="AC197" s="151" t="s">
        <v>2204</v>
      </c>
      <c r="AD197" s="10"/>
    </row>
    <row r="198" spans="1:30" s="2" customFormat="1" ht="19.5" customHeight="1">
      <c r="A198" s="150"/>
      <c r="B198" s="152"/>
      <c r="C198" s="136"/>
      <c r="D198" s="161"/>
      <c r="E198" s="137"/>
      <c r="F198" s="136"/>
      <c r="G198" s="137"/>
      <c r="H198" s="115"/>
      <c r="I198" s="117"/>
      <c r="J198" s="48" t="s">
        <v>2057</v>
      </c>
      <c r="K198" s="51" t="s">
        <v>3481</v>
      </c>
      <c r="L198" s="52" t="s">
        <v>3482</v>
      </c>
      <c r="M198" s="53" t="str">
        <f t="shared" si="5"/>
        <v>0703</v>
      </c>
      <c r="N198" s="51" t="s">
        <v>3481</v>
      </c>
      <c r="O198" s="50" t="s">
        <v>3482</v>
      </c>
      <c r="P198" s="36"/>
      <c r="Q198" s="12" t="s">
        <v>3397</v>
      </c>
      <c r="R198" s="10" t="s">
        <v>1319</v>
      </c>
      <c r="S198" s="12" t="s">
        <v>3597</v>
      </c>
      <c r="T198" s="16" t="s">
        <v>2881</v>
      </c>
      <c r="U198" s="17" t="s">
        <v>3405</v>
      </c>
      <c r="V198" s="10">
        <v>270</v>
      </c>
      <c r="W198" s="10"/>
      <c r="X198" s="10" t="s">
        <v>2882</v>
      </c>
      <c r="Y198" s="149"/>
      <c r="Z198" s="151"/>
      <c r="AA198" s="151"/>
      <c r="AB198" s="151"/>
      <c r="AC198" s="151"/>
      <c r="AD198" s="10"/>
    </row>
    <row r="199" spans="1:30" s="2" customFormat="1" ht="19.5" customHeight="1">
      <c r="A199" s="150"/>
      <c r="B199" s="152"/>
      <c r="C199" s="136"/>
      <c r="D199" s="161"/>
      <c r="E199" s="137"/>
      <c r="F199" s="136"/>
      <c r="G199" s="137"/>
      <c r="H199" s="115"/>
      <c r="I199" s="117"/>
      <c r="J199" s="48" t="s">
        <v>3400</v>
      </c>
      <c r="K199" s="51" t="s">
        <v>3208</v>
      </c>
      <c r="L199" s="52" t="s">
        <v>3209</v>
      </c>
      <c r="M199" s="53" t="str">
        <f t="shared" si="5"/>
        <v>0813</v>
      </c>
      <c r="N199" s="51" t="s">
        <v>3208</v>
      </c>
      <c r="O199" s="50" t="s">
        <v>3210</v>
      </c>
      <c r="P199" s="36"/>
      <c r="Q199" s="12" t="s">
        <v>3397</v>
      </c>
      <c r="R199" s="10" t="s">
        <v>3533</v>
      </c>
      <c r="S199" s="12" t="s">
        <v>3635</v>
      </c>
      <c r="T199" s="16" t="s">
        <v>2883</v>
      </c>
      <c r="U199" s="17" t="s">
        <v>3555</v>
      </c>
      <c r="V199" s="10">
        <v>116</v>
      </c>
      <c r="W199" s="10"/>
      <c r="X199" s="10" t="s">
        <v>2884</v>
      </c>
      <c r="Y199" s="149"/>
      <c r="Z199" s="151"/>
      <c r="AA199" s="151"/>
      <c r="AB199" s="151"/>
      <c r="AC199" s="151"/>
      <c r="AD199" s="10"/>
    </row>
    <row r="200" spans="1:30" s="2" customFormat="1" ht="19.5" customHeight="1">
      <c r="A200" s="150" t="s">
        <v>2885</v>
      </c>
      <c r="B200" s="152" t="s">
        <v>2751</v>
      </c>
      <c r="C200" s="136">
        <f>COUNT(C$4:C199)+1</f>
        <v>85</v>
      </c>
      <c r="D200" s="161">
        <v>211</v>
      </c>
      <c r="E200" s="137">
        <v>10290</v>
      </c>
      <c r="F200" s="136" t="s">
        <v>2859</v>
      </c>
      <c r="G200" s="137" t="s">
        <v>1854</v>
      </c>
      <c r="H200" s="115" t="s">
        <v>3211</v>
      </c>
      <c r="I200" s="116" t="s">
        <v>3212</v>
      </c>
      <c r="J200" s="48" t="s">
        <v>3394</v>
      </c>
      <c r="K200" s="51" t="s">
        <v>3213</v>
      </c>
      <c r="L200" s="52" t="s">
        <v>1444</v>
      </c>
      <c r="M200" s="53" t="str">
        <f t="shared" si="5"/>
        <v>0815</v>
      </c>
      <c r="N200" s="51" t="s">
        <v>3213</v>
      </c>
      <c r="O200" s="50" t="s">
        <v>3761</v>
      </c>
      <c r="P200" s="34" t="str">
        <f>LEFT(O200,4)</f>
        <v>0801</v>
      </c>
      <c r="Q200" s="12" t="s">
        <v>3397</v>
      </c>
      <c r="R200" s="10" t="s">
        <v>3533</v>
      </c>
      <c r="S200" s="12" t="s">
        <v>3214</v>
      </c>
      <c r="T200" s="16" t="s">
        <v>2886</v>
      </c>
      <c r="U200" s="17" t="s">
        <v>1951</v>
      </c>
      <c r="V200" s="10">
        <v>1126</v>
      </c>
      <c r="W200" s="10"/>
      <c r="X200" s="10" t="s">
        <v>2887</v>
      </c>
      <c r="Y200" s="149" t="s">
        <v>3211</v>
      </c>
      <c r="Z200" s="150" t="s">
        <v>3212</v>
      </c>
      <c r="AA200" s="151">
        <v>12</v>
      </c>
      <c r="AB200" s="151">
        <v>12</v>
      </c>
      <c r="AC200" s="151" t="s">
        <v>2204</v>
      </c>
      <c r="AD200" s="10"/>
    </row>
    <row r="201" spans="1:30" s="2" customFormat="1" ht="19.5" customHeight="1">
      <c r="A201" s="150"/>
      <c r="B201" s="152"/>
      <c r="C201" s="136"/>
      <c r="D201" s="161"/>
      <c r="E201" s="137"/>
      <c r="F201" s="136"/>
      <c r="G201" s="137"/>
      <c r="H201" s="115"/>
      <c r="I201" s="117"/>
      <c r="J201" s="48" t="s">
        <v>3394</v>
      </c>
      <c r="K201" s="51" t="s">
        <v>3215</v>
      </c>
      <c r="L201" s="52" t="s">
        <v>1452</v>
      </c>
      <c r="M201" s="53" t="str">
        <f t="shared" si="5"/>
        <v>0815</v>
      </c>
      <c r="N201" s="51" t="s">
        <v>3215</v>
      </c>
      <c r="O201" s="50" t="s">
        <v>3216</v>
      </c>
      <c r="P201" s="36"/>
      <c r="Q201" s="12" t="s">
        <v>3397</v>
      </c>
      <c r="R201" s="10" t="s">
        <v>3533</v>
      </c>
      <c r="S201" s="12" t="s">
        <v>1475</v>
      </c>
      <c r="T201" s="16" t="s">
        <v>2888</v>
      </c>
      <c r="U201" s="17" t="s">
        <v>3535</v>
      </c>
      <c r="V201" s="10">
        <v>548</v>
      </c>
      <c r="W201" s="10"/>
      <c r="X201" s="10" t="s">
        <v>2889</v>
      </c>
      <c r="Y201" s="149"/>
      <c r="Z201" s="151"/>
      <c r="AA201" s="151"/>
      <c r="AB201" s="151"/>
      <c r="AC201" s="151"/>
      <c r="AD201" s="10"/>
    </row>
    <row r="202" spans="1:30" s="2" customFormat="1" ht="19.5" customHeight="1">
      <c r="A202" s="150" t="s">
        <v>2890</v>
      </c>
      <c r="B202" s="152" t="s">
        <v>2780</v>
      </c>
      <c r="C202" s="136">
        <f>COUNT(C$4:C201)+1</f>
        <v>86</v>
      </c>
      <c r="D202" s="161">
        <v>211</v>
      </c>
      <c r="E202" s="137">
        <v>10290</v>
      </c>
      <c r="F202" s="136" t="s">
        <v>2859</v>
      </c>
      <c r="G202" s="137" t="s">
        <v>1854</v>
      </c>
      <c r="H202" s="115" t="s">
        <v>3750</v>
      </c>
      <c r="I202" s="116" t="s">
        <v>3751</v>
      </c>
      <c r="J202" s="48" t="s">
        <v>3394</v>
      </c>
      <c r="K202" s="51" t="s">
        <v>3645</v>
      </c>
      <c r="L202" s="52" t="s">
        <v>3646</v>
      </c>
      <c r="M202" s="53" t="str">
        <f t="shared" si="5"/>
        <v>0825</v>
      </c>
      <c r="N202" s="51" t="s">
        <v>3645</v>
      </c>
      <c r="O202" s="50" t="s">
        <v>3640</v>
      </c>
      <c r="P202" s="34" t="str">
        <f>LEFT(O202,4)</f>
        <v>0810</v>
      </c>
      <c r="Q202" s="12" t="s">
        <v>3397</v>
      </c>
      <c r="R202" s="10" t="s">
        <v>3533</v>
      </c>
      <c r="S202" s="12" t="s">
        <v>1554</v>
      </c>
      <c r="T202" s="17"/>
      <c r="U202" s="17" t="s">
        <v>3535</v>
      </c>
      <c r="V202" s="10">
        <v>400</v>
      </c>
      <c r="W202" s="10"/>
      <c r="X202" s="10" t="s">
        <v>2891</v>
      </c>
      <c r="Y202" s="149" t="s">
        <v>3750</v>
      </c>
      <c r="Z202" s="150" t="s">
        <v>3751</v>
      </c>
      <c r="AA202" s="151">
        <v>12</v>
      </c>
      <c r="AB202" s="151">
        <v>12</v>
      </c>
      <c r="AC202" s="151" t="s">
        <v>2204</v>
      </c>
      <c r="AD202" s="10"/>
    </row>
    <row r="203" spans="1:30" s="2" customFormat="1" ht="19.5" customHeight="1">
      <c r="A203" s="150"/>
      <c r="B203" s="152"/>
      <c r="C203" s="136"/>
      <c r="D203" s="161"/>
      <c r="E203" s="137"/>
      <c r="F203" s="136"/>
      <c r="G203" s="137"/>
      <c r="H203" s="115"/>
      <c r="I203" s="117"/>
      <c r="J203" s="48" t="s">
        <v>3400</v>
      </c>
      <c r="K203" s="51" t="s">
        <v>3540</v>
      </c>
      <c r="L203" s="52" t="s">
        <v>3541</v>
      </c>
      <c r="M203" s="53" t="str">
        <f t="shared" si="5"/>
        <v>0825</v>
      </c>
      <c r="N203" s="51" t="s">
        <v>3540</v>
      </c>
      <c r="O203" s="50" t="s">
        <v>3542</v>
      </c>
      <c r="P203" s="36"/>
      <c r="Q203" s="12" t="s">
        <v>3397</v>
      </c>
      <c r="R203" s="10" t="s">
        <v>1319</v>
      </c>
      <c r="S203" s="12" t="s">
        <v>3664</v>
      </c>
      <c r="T203" s="17"/>
      <c r="U203" s="17" t="s">
        <v>3555</v>
      </c>
      <c r="V203" s="10">
        <v>200</v>
      </c>
      <c r="W203" s="10"/>
      <c r="X203" s="10" t="s">
        <v>2892</v>
      </c>
      <c r="Y203" s="149"/>
      <c r="Z203" s="151"/>
      <c r="AA203" s="151"/>
      <c r="AB203" s="151"/>
      <c r="AC203" s="151"/>
      <c r="AD203" s="10"/>
    </row>
    <row r="204" spans="1:30" s="2" customFormat="1" ht="19.5" customHeight="1">
      <c r="A204" s="150" t="s">
        <v>2893</v>
      </c>
      <c r="B204" s="152" t="s">
        <v>2764</v>
      </c>
      <c r="C204" s="136">
        <f>COUNT(C$4:C203)+1</f>
        <v>87</v>
      </c>
      <c r="D204" s="161">
        <v>211</v>
      </c>
      <c r="E204" s="137">
        <v>10290</v>
      </c>
      <c r="F204" s="136" t="s">
        <v>2859</v>
      </c>
      <c r="G204" s="137" t="s">
        <v>1854</v>
      </c>
      <c r="H204" s="115" t="s">
        <v>3217</v>
      </c>
      <c r="I204" s="116" t="s">
        <v>3218</v>
      </c>
      <c r="J204" s="48" t="s">
        <v>3394</v>
      </c>
      <c r="K204" s="51" t="s">
        <v>3219</v>
      </c>
      <c r="L204" s="52" t="s">
        <v>3220</v>
      </c>
      <c r="M204" s="53" t="str">
        <f t="shared" si="5"/>
        <v>0829</v>
      </c>
      <c r="N204" s="51" t="s">
        <v>3219</v>
      </c>
      <c r="O204" s="50" t="s">
        <v>3643</v>
      </c>
      <c r="P204" s="34" t="str">
        <f>LEFT(O204,4)</f>
        <v>0810</v>
      </c>
      <c r="Q204" s="12" t="s">
        <v>3397</v>
      </c>
      <c r="R204" s="10" t="s">
        <v>3533</v>
      </c>
      <c r="S204" s="12" t="s">
        <v>3881</v>
      </c>
      <c r="T204" s="17"/>
      <c r="U204" s="17" t="s">
        <v>3535</v>
      </c>
      <c r="V204" s="10">
        <v>562</v>
      </c>
      <c r="W204" s="10"/>
      <c r="X204" s="10" t="s">
        <v>2894</v>
      </c>
      <c r="Y204" s="149" t="s">
        <v>3217</v>
      </c>
      <c r="Z204" s="150" t="s">
        <v>3218</v>
      </c>
      <c r="AA204" s="151">
        <v>12</v>
      </c>
      <c r="AB204" s="151">
        <v>12</v>
      </c>
      <c r="AC204" s="151" t="s">
        <v>2204</v>
      </c>
      <c r="AD204" s="10"/>
    </row>
    <row r="205" spans="1:30" s="2" customFormat="1" ht="19.5" customHeight="1">
      <c r="A205" s="150"/>
      <c r="B205" s="152"/>
      <c r="C205" s="136"/>
      <c r="D205" s="161"/>
      <c r="E205" s="137"/>
      <c r="F205" s="136"/>
      <c r="G205" s="137"/>
      <c r="H205" s="115"/>
      <c r="I205" s="117"/>
      <c r="J205" s="48" t="s">
        <v>3400</v>
      </c>
      <c r="K205" s="51" t="s">
        <v>3221</v>
      </c>
      <c r="L205" s="52" t="s">
        <v>3222</v>
      </c>
      <c r="M205" s="53" t="str">
        <f t="shared" si="5"/>
        <v>0831</v>
      </c>
      <c r="N205" s="51" t="s">
        <v>3221</v>
      </c>
      <c r="O205" s="50" t="s">
        <v>3198</v>
      </c>
      <c r="P205" s="36"/>
      <c r="Q205" s="12" t="s">
        <v>3397</v>
      </c>
      <c r="R205" s="10" t="s">
        <v>3533</v>
      </c>
      <c r="S205" s="12" t="s">
        <v>3772</v>
      </c>
      <c r="T205" s="17"/>
      <c r="U205" s="17" t="s">
        <v>3405</v>
      </c>
      <c r="V205" s="10">
        <v>120</v>
      </c>
      <c r="W205" s="10"/>
      <c r="X205" s="10" t="s">
        <v>2895</v>
      </c>
      <c r="Y205" s="149"/>
      <c r="Z205" s="151"/>
      <c r="AA205" s="151"/>
      <c r="AB205" s="151"/>
      <c r="AC205" s="151"/>
      <c r="AD205" s="10"/>
    </row>
    <row r="206" spans="1:30" s="2" customFormat="1" ht="19.5" customHeight="1">
      <c r="A206" s="150" t="s">
        <v>2896</v>
      </c>
      <c r="B206" s="152" t="s">
        <v>2810</v>
      </c>
      <c r="C206" s="136">
        <f>COUNT(C$4:C205)+1</f>
        <v>88</v>
      </c>
      <c r="D206" s="161">
        <v>211</v>
      </c>
      <c r="E206" s="137">
        <v>10290</v>
      </c>
      <c r="F206" s="136" t="s">
        <v>3207</v>
      </c>
      <c r="G206" s="137" t="s">
        <v>3407</v>
      </c>
      <c r="H206" s="115" t="s">
        <v>2168</v>
      </c>
      <c r="I206" s="116" t="s">
        <v>2169</v>
      </c>
      <c r="J206" s="48" t="s">
        <v>3394</v>
      </c>
      <c r="K206" s="51" t="s">
        <v>2170</v>
      </c>
      <c r="L206" s="52" t="s">
        <v>2171</v>
      </c>
      <c r="M206" s="53" t="str">
        <f t="shared" si="5"/>
        <v>1202</v>
      </c>
      <c r="N206" s="51" t="s">
        <v>2170</v>
      </c>
      <c r="O206" s="50" t="s">
        <v>2172</v>
      </c>
      <c r="P206" s="34" t="str">
        <f>LEFT(O206,4)</f>
        <v>1102</v>
      </c>
      <c r="Q206" s="12" t="s">
        <v>3397</v>
      </c>
      <c r="R206" s="10" t="s">
        <v>3552</v>
      </c>
      <c r="S206" s="12" t="s">
        <v>1554</v>
      </c>
      <c r="T206" s="17"/>
      <c r="U206" s="17" t="s">
        <v>3535</v>
      </c>
      <c r="V206" s="10">
        <v>780</v>
      </c>
      <c r="W206" s="10"/>
      <c r="X206" s="10" t="s">
        <v>2897</v>
      </c>
      <c r="Y206" s="149" t="s">
        <v>2168</v>
      </c>
      <c r="Z206" s="150" t="s">
        <v>2169</v>
      </c>
      <c r="AA206" s="151">
        <v>12</v>
      </c>
      <c r="AB206" s="151">
        <v>11</v>
      </c>
      <c r="AC206" s="151" t="s">
        <v>2204</v>
      </c>
      <c r="AD206" s="10"/>
    </row>
    <row r="207" spans="1:30" s="2" customFormat="1" ht="19.5" customHeight="1">
      <c r="A207" s="150"/>
      <c r="B207" s="152"/>
      <c r="C207" s="136"/>
      <c r="D207" s="161"/>
      <c r="E207" s="137"/>
      <c r="F207" s="136"/>
      <c r="G207" s="137"/>
      <c r="H207" s="115"/>
      <c r="I207" s="117"/>
      <c r="J207" s="48" t="s">
        <v>3400</v>
      </c>
      <c r="K207" s="51" t="s">
        <v>2180</v>
      </c>
      <c r="L207" s="52" t="s">
        <v>2181</v>
      </c>
      <c r="M207" s="53" t="str">
        <f t="shared" si="5"/>
        <v>1202</v>
      </c>
      <c r="N207" s="51" t="s">
        <v>2180</v>
      </c>
      <c r="O207" s="50" t="s">
        <v>2182</v>
      </c>
      <c r="P207" s="36"/>
      <c r="Q207" s="12" t="s">
        <v>3397</v>
      </c>
      <c r="R207" s="10" t="s">
        <v>3552</v>
      </c>
      <c r="S207" s="12" t="s">
        <v>3641</v>
      </c>
      <c r="T207" s="17"/>
      <c r="U207" s="17" t="s">
        <v>3405</v>
      </c>
      <c r="V207" s="10">
        <v>389</v>
      </c>
      <c r="W207" s="10"/>
      <c r="X207" s="10" t="s">
        <v>2898</v>
      </c>
      <c r="Y207" s="149"/>
      <c r="Z207" s="151"/>
      <c r="AA207" s="151"/>
      <c r="AB207" s="151"/>
      <c r="AC207" s="151"/>
      <c r="AD207" s="10"/>
    </row>
    <row r="208" spans="1:30" s="2" customFormat="1" ht="19.5" customHeight="1">
      <c r="A208" s="150"/>
      <c r="B208" s="152"/>
      <c r="C208" s="136"/>
      <c r="D208" s="161"/>
      <c r="E208" s="137"/>
      <c r="F208" s="136"/>
      <c r="G208" s="137"/>
      <c r="H208" s="115"/>
      <c r="I208" s="117"/>
      <c r="J208" s="48" t="s">
        <v>3400</v>
      </c>
      <c r="K208" s="51" t="s">
        <v>2174</v>
      </c>
      <c r="L208" s="52" t="s">
        <v>2175</v>
      </c>
      <c r="M208" s="53" t="str">
        <f t="shared" si="5"/>
        <v>1202</v>
      </c>
      <c r="N208" s="51" t="s">
        <v>2174</v>
      </c>
      <c r="O208" s="50" t="s">
        <v>2176</v>
      </c>
      <c r="P208" s="36"/>
      <c r="Q208" s="12" t="s">
        <v>3397</v>
      </c>
      <c r="R208" s="10" t="s">
        <v>3552</v>
      </c>
      <c r="S208" s="12" t="s">
        <v>3597</v>
      </c>
      <c r="T208" s="16" t="s">
        <v>2899</v>
      </c>
      <c r="U208" s="17" t="s">
        <v>3405</v>
      </c>
      <c r="V208" s="10">
        <v>212</v>
      </c>
      <c r="W208" s="10"/>
      <c r="X208" s="10" t="s">
        <v>2900</v>
      </c>
      <c r="Y208" s="149"/>
      <c r="Z208" s="151"/>
      <c r="AA208" s="151"/>
      <c r="AB208" s="151"/>
      <c r="AC208" s="151"/>
      <c r="AD208" s="10"/>
    </row>
    <row r="209" spans="1:30" s="2" customFormat="1" ht="19.5" customHeight="1">
      <c r="A209" s="150"/>
      <c r="B209" s="152"/>
      <c r="C209" s="136"/>
      <c r="D209" s="161"/>
      <c r="E209" s="137"/>
      <c r="F209" s="136"/>
      <c r="G209" s="137"/>
      <c r="H209" s="115"/>
      <c r="I209" s="117"/>
      <c r="J209" s="48" t="s">
        <v>3400</v>
      </c>
      <c r="K209" s="51" t="s">
        <v>3673</v>
      </c>
      <c r="L209" s="52" t="s">
        <v>3674</v>
      </c>
      <c r="M209" s="53" t="str">
        <f t="shared" si="5"/>
        <v>1202</v>
      </c>
      <c r="N209" s="51" t="s">
        <v>3673</v>
      </c>
      <c r="O209" s="50" t="s">
        <v>3675</v>
      </c>
      <c r="P209" s="36"/>
      <c r="Q209" s="12" t="s">
        <v>3397</v>
      </c>
      <c r="R209" s="10" t="s">
        <v>3552</v>
      </c>
      <c r="S209" s="12" t="s">
        <v>3597</v>
      </c>
      <c r="T209" s="17"/>
      <c r="U209" s="17" t="s">
        <v>3555</v>
      </c>
      <c r="V209" s="10">
        <v>394</v>
      </c>
      <c r="W209" s="10"/>
      <c r="X209" s="10" t="s">
        <v>2901</v>
      </c>
      <c r="Y209" s="149"/>
      <c r="Z209" s="151"/>
      <c r="AA209" s="151"/>
      <c r="AB209" s="151"/>
      <c r="AC209" s="151"/>
      <c r="AD209" s="10"/>
    </row>
    <row r="210" spans="1:30" s="2" customFormat="1" ht="19.5" customHeight="1">
      <c r="A210" s="12" t="s">
        <v>2902</v>
      </c>
      <c r="B210" s="31" t="s">
        <v>2769</v>
      </c>
      <c r="C210" s="46">
        <f>COUNT(C$4:C209)+1</f>
        <v>89</v>
      </c>
      <c r="D210" s="47">
        <v>211</v>
      </c>
      <c r="E210" s="48">
        <v>10290</v>
      </c>
      <c r="F210" s="46" t="s">
        <v>2859</v>
      </c>
      <c r="G210" s="48" t="s">
        <v>1889</v>
      </c>
      <c r="H210" s="49"/>
      <c r="I210" s="50"/>
      <c r="J210" s="48"/>
      <c r="K210" s="51" t="s">
        <v>3760</v>
      </c>
      <c r="L210" s="52" t="s">
        <v>3761</v>
      </c>
      <c r="M210" s="53" t="str">
        <f t="shared" si="5"/>
        <v>0801</v>
      </c>
      <c r="N210" s="51" t="s">
        <v>3760</v>
      </c>
      <c r="O210" s="50" t="s">
        <v>2157</v>
      </c>
      <c r="P210" s="34" t="str">
        <f>LEFT(O210,4)</f>
        <v>0817</v>
      </c>
      <c r="Q210" s="12" t="s">
        <v>3397</v>
      </c>
      <c r="R210" s="10" t="s">
        <v>3533</v>
      </c>
      <c r="S210" s="12" t="s">
        <v>1459</v>
      </c>
      <c r="T210" s="17"/>
      <c r="U210" s="17" t="s">
        <v>1951</v>
      </c>
      <c r="V210" s="10">
        <v>360</v>
      </c>
      <c r="W210" s="10"/>
      <c r="X210" s="10" t="s">
        <v>2903</v>
      </c>
      <c r="Y210" s="16" t="s">
        <v>2904</v>
      </c>
      <c r="Z210" s="12" t="s">
        <v>2905</v>
      </c>
      <c r="AA210" s="18">
        <v>12</v>
      </c>
      <c r="AB210" s="18">
        <v>12</v>
      </c>
      <c r="AC210" s="18" t="s">
        <v>2204</v>
      </c>
      <c r="AD210" s="10"/>
    </row>
    <row r="211" spans="1:30" s="2" customFormat="1" ht="19.5" customHeight="1">
      <c r="A211" s="12" t="s">
        <v>2906</v>
      </c>
      <c r="B211" s="31" t="s">
        <v>2907</v>
      </c>
      <c r="C211" s="46">
        <f>COUNT(C$4:C210)+1</f>
        <v>90</v>
      </c>
      <c r="D211" s="47">
        <v>211</v>
      </c>
      <c r="E211" s="48">
        <v>10290</v>
      </c>
      <c r="F211" s="46" t="s">
        <v>2859</v>
      </c>
      <c r="G211" s="48" t="s">
        <v>1889</v>
      </c>
      <c r="H211" s="49"/>
      <c r="I211" s="50"/>
      <c r="J211" s="48"/>
      <c r="K211" s="51" t="s">
        <v>3630</v>
      </c>
      <c r="L211" s="52" t="s">
        <v>3631</v>
      </c>
      <c r="M211" s="53" t="str">
        <f t="shared" si="5"/>
        <v>0806</v>
      </c>
      <c r="N211" s="51" t="s">
        <v>1437</v>
      </c>
      <c r="O211" s="50" t="s">
        <v>1438</v>
      </c>
      <c r="P211" s="34" t="str">
        <f>LEFT(O211,4)</f>
        <v>0806</v>
      </c>
      <c r="Q211" s="12" t="s">
        <v>3397</v>
      </c>
      <c r="R211" s="10" t="s">
        <v>3533</v>
      </c>
      <c r="S211" s="12" t="s">
        <v>1462</v>
      </c>
      <c r="T211" s="16" t="s">
        <v>2908</v>
      </c>
      <c r="U211" s="17" t="s">
        <v>3535</v>
      </c>
      <c r="V211" s="10">
        <v>1600</v>
      </c>
      <c r="W211" s="10"/>
      <c r="X211" s="10" t="s">
        <v>2909</v>
      </c>
      <c r="Y211" s="16" t="s">
        <v>2910</v>
      </c>
      <c r="Z211" s="12" t="s">
        <v>2911</v>
      </c>
      <c r="AA211" s="18">
        <v>12</v>
      </c>
      <c r="AB211" s="18">
        <v>12</v>
      </c>
      <c r="AC211" s="18" t="s">
        <v>2204</v>
      </c>
      <c r="AD211" s="10"/>
    </row>
    <row r="212" spans="1:30" s="2" customFormat="1" ht="19.5" customHeight="1">
      <c r="A212" s="12" t="s">
        <v>2912</v>
      </c>
      <c r="B212" s="31" t="s">
        <v>2746</v>
      </c>
      <c r="C212" s="46">
        <f>COUNT(C$4:C211)+1</f>
        <v>91</v>
      </c>
      <c r="D212" s="47">
        <v>211</v>
      </c>
      <c r="E212" s="48">
        <v>10290</v>
      </c>
      <c r="F212" s="46" t="s">
        <v>2859</v>
      </c>
      <c r="G212" s="48" t="s">
        <v>1889</v>
      </c>
      <c r="H212" s="49"/>
      <c r="I212" s="50"/>
      <c r="J212" s="48"/>
      <c r="K212" s="51" t="s">
        <v>3734</v>
      </c>
      <c r="L212" s="52" t="s">
        <v>3735</v>
      </c>
      <c r="M212" s="53" t="str">
        <f t="shared" si="5"/>
        <v>0814</v>
      </c>
      <c r="N212" s="51" t="s">
        <v>3734</v>
      </c>
      <c r="O212" s="50" t="s">
        <v>3736</v>
      </c>
      <c r="P212" s="34" t="str">
        <f>LEFT(O212,4)</f>
        <v>0801</v>
      </c>
      <c r="Q212" s="12" t="s">
        <v>3397</v>
      </c>
      <c r="R212" s="10" t="s">
        <v>3533</v>
      </c>
      <c r="S212" s="12" t="s">
        <v>3600</v>
      </c>
      <c r="T212" s="16" t="s">
        <v>2913</v>
      </c>
      <c r="U212" s="17" t="s">
        <v>1951</v>
      </c>
      <c r="V212" s="10">
        <v>1239</v>
      </c>
      <c r="W212" s="10"/>
      <c r="X212" s="10" t="s">
        <v>2914</v>
      </c>
      <c r="Y212" s="16" t="s">
        <v>2915</v>
      </c>
      <c r="Z212" s="12" t="s">
        <v>2916</v>
      </c>
      <c r="AA212" s="18">
        <v>12</v>
      </c>
      <c r="AB212" s="18">
        <v>12</v>
      </c>
      <c r="AC212" s="18" t="s">
        <v>2204</v>
      </c>
      <c r="AD212" s="10"/>
    </row>
    <row r="213" spans="1:30" s="2" customFormat="1" ht="19.5" customHeight="1">
      <c r="A213" s="150" t="s">
        <v>2917</v>
      </c>
      <c r="B213" s="152" t="s">
        <v>2785</v>
      </c>
      <c r="C213" s="136">
        <f>COUNT(C$4:C212)+1</f>
        <v>92</v>
      </c>
      <c r="D213" s="136" t="s">
        <v>2823</v>
      </c>
      <c r="E213" s="137">
        <v>10291</v>
      </c>
      <c r="F213" s="136" t="s">
        <v>3223</v>
      </c>
      <c r="G213" s="137" t="s">
        <v>3407</v>
      </c>
      <c r="H213" s="115" t="s">
        <v>2108</v>
      </c>
      <c r="I213" s="116" t="s">
        <v>3603</v>
      </c>
      <c r="J213" s="48" t="s">
        <v>3394</v>
      </c>
      <c r="K213" s="51" t="s">
        <v>3765</v>
      </c>
      <c r="L213" s="52" t="s">
        <v>3766</v>
      </c>
      <c r="M213" s="53" t="str">
        <f t="shared" si="5"/>
        <v>0802</v>
      </c>
      <c r="N213" s="51" t="s">
        <v>3765</v>
      </c>
      <c r="O213" s="50" t="s">
        <v>3767</v>
      </c>
      <c r="P213" s="34" t="str">
        <f>LEFT(O213,4)</f>
        <v>0803</v>
      </c>
      <c r="Q213" s="12" t="s">
        <v>3397</v>
      </c>
      <c r="R213" s="10" t="s">
        <v>3533</v>
      </c>
      <c r="S213" s="12" t="s">
        <v>3224</v>
      </c>
      <c r="T213" s="17"/>
      <c r="U213" s="17" t="s">
        <v>2753</v>
      </c>
      <c r="V213" s="10">
        <v>557</v>
      </c>
      <c r="W213" s="10"/>
      <c r="X213" s="10" t="s">
        <v>2918</v>
      </c>
      <c r="Y213" s="149" t="s">
        <v>2108</v>
      </c>
      <c r="Z213" s="150" t="s">
        <v>3603</v>
      </c>
      <c r="AA213" s="151">
        <v>12</v>
      </c>
      <c r="AB213" s="151">
        <v>12</v>
      </c>
      <c r="AC213" s="151" t="s">
        <v>2204</v>
      </c>
      <c r="AD213" s="10"/>
    </row>
    <row r="214" spans="1:30" s="2" customFormat="1" ht="19.5" customHeight="1">
      <c r="A214" s="150"/>
      <c r="B214" s="152"/>
      <c r="C214" s="136"/>
      <c r="D214" s="136"/>
      <c r="E214" s="137"/>
      <c r="F214" s="136"/>
      <c r="G214" s="137"/>
      <c r="H214" s="115"/>
      <c r="I214" s="117"/>
      <c r="J214" s="48" t="s">
        <v>1942</v>
      </c>
      <c r="K214" s="51" t="s">
        <v>2110</v>
      </c>
      <c r="L214" s="52" t="s">
        <v>2111</v>
      </c>
      <c r="M214" s="53" t="str">
        <f t="shared" si="5"/>
        <v>0802</v>
      </c>
      <c r="N214" s="51" t="s">
        <v>2112</v>
      </c>
      <c r="O214" s="50" t="s">
        <v>2113</v>
      </c>
      <c r="P214" s="36"/>
      <c r="Q214" s="12" t="s">
        <v>3397</v>
      </c>
      <c r="R214" s="10" t="s">
        <v>3533</v>
      </c>
      <c r="S214" s="12" t="s">
        <v>3664</v>
      </c>
      <c r="T214" s="16" t="s">
        <v>3225</v>
      </c>
      <c r="U214" s="17" t="s">
        <v>2747</v>
      </c>
      <c r="V214" s="10">
        <v>312</v>
      </c>
      <c r="W214" s="10"/>
      <c r="X214" s="10" t="s">
        <v>2919</v>
      </c>
      <c r="Y214" s="149"/>
      <c r="Z214" s="151"/>
      <c r="AA214" s="151"/>
      <c r="AB214" s="151"/>
      <c r="AC214" s="151"/>
      <c r="AD214" s="10"/>
    </row>
    <row r="215" spans="1:30" s="2" customFormat="1" ht="19.5" customHeight="1">
      <c r="A215" s="150"/>
      <c r="B215" s="152"/>
      <c r="C215" s="136"/>
      <c r="D215" s="136"/>
      <c r="E215" s="137"/>
      <c r="F215" s="136"/>
      <c r="G215" s="137"/>
      <c r="H215" s="115"/>
      <c r="I215" s="117"/>
      <c r="J215" s="48" t="s">
        <v>1942</v>
      </c>
      <c r="K215" s="51" t="s">
        <v>3978</v>
      </c>
      <c r="L215" s="52" t="s">
        <v>3979</v>
      </c>
      <c r="M215" s="53" t="str">
        <f t="shared" si="5"/>
        <v>0802</v>
      </c>
      <c r="N215" s="51" t="s">
        <v>3978</v>
      </c>
      <c r="O215" s="50" t="s">
        <v>3980</v>
      </c>
      <c r="P215" s="36"/>
      <c r="Q215" s="12" t="s">
        <v>3397</v>
      </c>
      <c r="R215" s="10" t="s">
        <v>3533</v>
      </c>
      <c r="S215" s="12" t="s">
        <v>3970</v>
      </c>
      <c r="T215" s="17"/>
      <c r="U215" s="17"/>
      <c r="V215" s="10">
        <v>66</v>
      </c>
      <c r="W215" s="10"/>
      <c r="X215" s="10" t="s">
        <v>2920</v>
      </c>
      <c r="Y215" s="149"/>
      <c r="Z215" s="151"/>
      <c r="AA215" s="151"/>
      <c r="AB215" s="151"/>
      <c r="AC215" s="151"/>
      <c r="AD215" s="10"/>
    </row>
    <row r="216" spans="1:30" s="2" customFormat="1" ht="19.5" customHeight="1">
      <c r="A216" s="150" t="s">
        <v>2921</v>
      </c>
      <c r="B216" s="152" t="s">
        <v>2806</v>
      </c>
      <c r="C216" s="136">
        <f>COUNT(C$4:C215)+1</f>
        <v>93</v>
      </c>
      <c r="D216" s="136" t="s">
        <v>2823</v>
      </c>
      <c r="E216" s="137">
        <v>10291</v>
      </c>
      <c r="F216" s="136" t="s">
        <v>3223</v>
      </c>
      <c r="G216" s="137" t="s">
        <v>3407</v>
      </c>
      <c r="H216" s="115" t="s">
        <v>3613</v>
      </c>
      <c r="I216" s="116" t="s">
        <v>3614</v>
      </c>
      <c r="J216" s="48" t="s">
        <v>3394</v>
      </c>
      <c r="K216" s="51" t="s">
        <v>3226</v>
      </c>
      <c r="L216" s="52" t="s">
        <v>3227</v>
      </c>
      <c r="M216" s="53" t="str">
        <f t="shared" si="5"/>
        <v>0804</v>
      </c>
      <c r="N216" s="51" t="s">
        <v>3226</v>
      </c>
      <c r="O216" s="50" t="s">
        <v>2115</v>
      </c>
      <c r="P216" s="34" t="str">
        <f>LEFT(O216,4)</f>
        <v>0802</v>
      </c>
      <c r="Q216" s="12" t="s">
        <v>3397</v>
      </c>
      <c r="R216" s="10" t="s">
        <v>3533</v>
      </c>
      <c r="S216" s="12" t="s">
        <v>3224</v>
      </c>
      <c r="T216" s="16" t="s">
        <v>2922</v>
      </c>
      <c r="U216" s="17" t="s">
        <v>2747</v>
      </c>
      <c r="V216" s="10">
        <v>426</v>
      </c>
      <c r="W216" s="10"/>
      <c r="X216" s="10" t="s">
        <v>2923</v>
      </c>
      <c r="Y216" s="149" t="s">
        <v>3613</v>
      </c>
      <c r="Z216" s="150" t="s">
        <v>3614</v>
      </c>
      <c r="AA216" s="151">
        <v>12</v>
      </c>
      <c r="AB216" s="151">
        <v>12</v>
      </c>
      <c r="AC216" s="151" t="s">
        <v>2204</v>
      </c>
      <c r="AD216" s="10"/>
    </row>
    <row r="217" spans="1:30" s="2" customFormat="1" ht="19.5" customHeight="1">
      <c r="A217" s="150"/>
      <c r="B217" s="152"/>
      <c r="C217" s="136"/>
      <c r="D217" s="136"/>
      <c r="E217" s="137"/>
      <c r="F217" s="136"/>
      <c r="G217" s="137"/>
      <c r="H217" s="115"/>
      <c r="I217" s="117"/>
      <c r="J217" s="48" t="s">
        <v>1942</v>
      </c>
      <c r="K217" s="51" t="s">
        <v>1430</v>
      </c>
      <c r="L217" s="52" t="s">
        <v>1364</v>
      </c>
      <c r="M217" s="53" t="str">
        <f t="shared" si="5"/>
        <v>0804</v>
      </c>
      <c r="N217" s="51" t="s">
        <v>1430</v>
      </c>
      <c r="O217" s="50" t="s">
        <v>1431</v>
      </c>
      <c r="P217" s="36"/>
      <c r="Q217" s="12" t="s">
        <v>3397</v>
      </c>
      <c r="R217" s="10" t="s">
        <v>3533</v>
      </c>
      <c r="S217" s="12" t="s">
        <v>3965</v>
      </c>
      <c r="T217" s="17"/>
      <c r="U217" s="17" t="s">
        <v>3535</v>
      </c>
      <c r="V217" s="10">
        <v>184</v>
      </c>
      <c r="W217" s="10"/>
      <c r="X217" s="10" t="s">
        <v>2923</v>
      </c>
      <c r="Y217" s="149"/>
      <c r="Z217" s="151"/>
      <c r="AA217" s="151"/>
      <c r="AB217" s="151"/>
      <c r="AC217" s="151"/>
      <c r="AD217" s="10"/>
    </row>
    <row r="218" spans="1:30" s="2" customFormat="1" ht="19.5" customHeight="1">
      <c r="A218" s="150"/>
      <c r="B218" s="152"/>
      <c r="C218" s="136"/>
      <c r="D218" s="136"/>
      <c r="E218" s="137"/>
      <c r="F218" s="136"/>
      <c r="G218" s="137"/>
      <c r="H218" s="115"/>
      <c r="I218" s="117"/>
      <c r="J218" s="48" t="s">
        <v>1942</v>
      </c>
      <c r="K218" s="51" t="s">
        <v>3622</v>
      </c>
      <c r="L218" s="52" t="s">
        <v>3623</v>
      </c>
      <c r="M218" s="53" t="str">
        <f t="shared" si="5"/>
        <v>0804</v>
      </c>
      <c r="N218" s="51" t="s">
        <v>3622</v>
      </c>
      <c r="O218" s="50" t="s">
        <v>2118</v>
      </c>
      <c r="P218" s="36"/>
      <c r="Q218" s="12" t="s">
        <v>3397</v>
      </c>
      <c r="R218" s="10" t="s">
        <v>3533</v>
      </c>
      <c r="S218" s="12" t="s">
        <v>3228</v>
      </c>
      <c r="T218" s="16" t="s">
        <v>3229</v>
      </c>
      <c r="U218" s="17" t="s">
        <v>3555</v>
      </c>
      <c r="V218" s="10">
        <v>261</v>
      </c>
      <c r="W218" s="10"/>
      <c r="X218" s="10" t="s">
        <v>2924</v>
      </c>
      <c r="Y218" s="149"/>
      <c r="Z218" s="151"/>
      <c r="AA218" s="151"/>
      <c r="AB218" s="151"/>
      <c r="AC218" s="151"/>
      <c r="AD218" s="10"/>
    </row>
    <row r="219" spans="1:30" s="2" customFormat="1" ht="19.5" customHeight="1">
      <c r="A219" s="150"/>
      <c r="B219" s="152"/>
      <c r="C219" s="136"/>
      <c r="D219" s="136"/>
      <c r="E219" s="137"/>
      <c r="F219" s="136"/>
      <c r="G219" s="137"/>
      <c r="H219" s="115"/>
      <c r="I219" s="117"/>
      <c r="J219" s="48" t="s">
        <v>1942</v>
      </c>
      <c r="K219" s="51" t="s">
        <v>3619</v>
      </c>
      <c r="L219" s="52" t="s">
        <v>3620</v>
      </c>
      <c r="M219" s="53" t="str">
        <f t="shared" si="5"/>
        <v>0804</v>
      </c>
      <c r="N219" s="51" t="s">
        <v>3619</v>
      </c>
      <c r="O219" s="50" t="s">
        <v>3604</v>
      </c>
      <c r="P219" s="36"/>
      <c r="Q219" s="12" t="s">
        <v>3397</v>
      </c>
      <c r="R219" s="10" t="s">
        <v>3533</v>
      </c>
      <c r="S219" s="12" t="s">
        <v>3230</v>
      </c>
      <c r="T219" s="17"/>
      <c r="U219" s="17" t="s">
        <v>3555</v>
      </c>
      <c r="V219" s="10">
        <v>232</v>
      </c>
      <c r="W219" s="10"/>
      <c r="X219" s="10" t="s">
        <v>2925</v>
      </c>
      <c r="Y219" s="149"/>
      <c r="Z219" s="151"/>
      <c r="AA219" s="151"/>
      <c r="AB219" s="151"/>
      <c r="AC219" s="151"/>
      <c r="AD219" s="10"/>
    </row>
    <row r="220" spans="1:30" s="2" customFormat="1" ht="19.5" customHeight="1">
      <c r="A220" s="150" t="s">
        <v>2926</v>
      </c>
      <c r="B220" s="152" t="s">
        <v>2816</v>
      </c>
      <c r="C220" s="136">
        <f>COUNT(C$4:C219)+1</f>
        <v>94</v>
      </c>
      <c r="D220" s="136" t="s">
        <v>2823</v>
      </c>
      <c r="E220" s="137">
        <v>10291</v>
      </c>
      <c r="F220" s="136" t="s">
        <v>3053</v>
      </c>
      <c r="G220" s="137" t="s">
        <v>1854</v>
      </c>
      <c r="H220" s="115" t="s">
        <v>3625</v>
      </c>
      <c r="I220" s="116" t="s">
        <v>3626</v>
      </c>
      <c r="J220" s="48" t="s">
        <v>3394</v>
      </c>
      <c r="K220" s="51" t="s">
        <v>3627</v>
      </c>
      <c r="L220" s="52" t="s">
        <v>3628</v>
      </c>
      <c r="M220" s="53" t="str">
        <f t="shared" si="5"/>
        <v>0808</v>
      </c>
      <c r="N220" s="51" t="s">
        <v>3627</v>
      </c>
      <c r="O220" s="50" t="s">
        <v>3629</v>
      </c>
      <c r="P220" s="34" t="str">
        <f>LEFT(O220,4)</f>
        <v>0806</v>
      </c>
      <c r="Q220" s="12" t="s">
        <v>3397</v>
      </c>
      <c r="R220" s="10" t="s">
        <v>3533</v>
      </c>
      <c r="S220" s="12" t="s">
        <v>3664</v>
      </c>
      <c r="T220" s="16" t="s">
        <v>3231</v>
      </c>
      <c r="U220" s="17" t="s">
        <v>2747</v>
      </c>
      <c r="V220" s="10">
        <v>223</v>
      </c>
      <c r="W220" s="10"/>
      <c r="X220" s="10" t="s">
        <v>3054</v>
      </c>
      <c r="Y220" s="149" t="s">
        <v>3625</v>
      </c>
      <c r="Z220" s="150" t="s">
        <v>3626</v>
      </c>
      <c r="AA220" s="151">
        <v>12</v>
      </c>
      <c r="AB220" s="151">
        <v>12</v>
      </c>
      <c r="AC220" s="151" t="s">
        <v>2204</v>
      </c>
      <c r="AD220" s="10"/>
    </row>
    <row r="221" spans="1:30" s="2" customFormat="1" ht="19.5" customHeight="1">
      <c r="A221" s="150"/>
      <c r="B221" s="152"/>
      <c r="C221" s="136"/>
      <c r="D221" s="136"/>
      <c r="E221" s="137"/>
      <c r="F221" s="136"/>
      <c r="G221" s="137"/>
      <c r="H221" s="115"/>
      <c r="I221" s="117"/>
      <c r="J221" s="48" t="s">
        <v>1942</v>
      </c>
      <c r="K221" s="51" t="s">
        <v>3630</v>
      </c>
      <c r="L221" s="52" t="s">
        <v>3631</v>
      </c>
      <c r="M221" s="53" t="str">
        <f t="shared" si="5"/>
        <v>0806</v>
      </c>
      <c r="N221" s="51" t="s">
        <v>3630</v>
      </c>
      <c r="O221" s="50" t="s">
        <v>3631</v>
      </c>
      <c r="P221" s="36"/>
      <c r="Q221" s="12" t="s">
        <v>3397</v>
      </c>
      <c r="R221" s="10" t="s">
        <v>3533</v>
      </c>
      <c r="S221" s="12" t="s">
        <v>3641</v>
      </c>
      <c r="T221" s="17"/>
      <c r="U221" s="17" t="s">
        <v>3555</v>
      </c>
      <c r="V221" s="10">
        <v>402</v>
      </c>
      <c r="W221" s="10"/>
      <c r="X221" s="10" t="s">
        <v>3055</v>
      </c>
      <c r="Y221" s="149"/>
      <c r="Z221" s="151"/>
      <c r="AA221" s="151"/>
      <c r="AB221" s="151"/>
      <c r="AC221" s="151"/>
      <c r="AD221" s="10"/>
    </row>
    <row r="222" spans="1:30" s="2" customFormat="1" ht="19.5" customHeight="1">
      <c r="A222" s="150" t="s">
        <v>3056</v>
      </c>
      <c r="B222" s="152" t="s">
        <v>2810</v>
      </c>
      <c r="C222" s="136">
        <f>COUNT(C$4:C221)+1</f>
        <v>95</v>
      </c>
      <c r="D222" s="136" t="s">
        <v>2823</v>
      </c>
      <c r="E222" s="137">
        <v>10291</v>
      </c>
      <c r="F222" s="136" t="s">
        <v>3223</v>
      </c>
      <c r="G222" s="137" t="s">
        <v>3407</v>
      </c>
      <c r="H222" s="115" t="s">
        <v>2136</v>
      </c>
      <c r="I222" s="116" t="s">
        <v>2137</v>
      </c>
      <c r="J222" s="48" t="s">
        <v>3394</v>
      </c>
      <c r="K222" s="51" t="s">
        <v>3557</v>
      </c>
      <c r="L222" s="52" t="s">
        <v>3558</v>
      </c>
      <c r="M222" s="53" t="str">
        <f t="shared" si="5"/>
        <v>0809</v>
      </c>
      <c r="N222" s="51" t="s">
        <v>3557</v>
      </c>
      <c r="O222" s="50" t="s">
        <v>3559</v>
      </c>
      <c r="P222" s="34" t="str">
        <f>LEFT(O222,4)</f>
        <v>0806</v>
      </c>
      <c r="Q222" s="12" t="s">
        <v>3397</v>
      </c>
      <c r="R222" s="10" t="s">
        <v>3533</v>
      </c>
      <c r="S222" s="12" t="s">
        <v>3641</v>
      </c>
      <c r="T222" s="17" t="s">
        <v>3232</v>
      </c>
      <c r="U222" s="17" t="s">
        <v>2753</v>
      </c>
      <c r="V222" s="10">
        <v>235</v>
      </c>
      <c r="W222" s="10"/>
      <c r="X222" s="10" t="s">
        <v>3057</v>
      </c>
      <c r="Y222" s="149" t="s">
        <v>2136</v>
      </c>
      <c r="Z222" s="150" t="s">
        <v>2137</v>
      </c>
      <c r="AA222" s="151">
        <v>12</v>
      </c>
      <c r="AB222" s="151">
        <v>12</v>
      </c>
      <c r="AC222" s="151" t="s">
        <v>2204</v>
      </c>
      <c r="AD222" s="10"/>
    </row>
    <row r="223" spans="1:30" s="2" customFormat="1" ht="19.5" customHeight="1">
      <c r="A223" s="150"/>
      <c r="B223" s="152"/>
      <c r="C223" s="136"/>
      <c r="D223" s="136"/>
      <c r="E223" s="137"/>
      <c r="F223" s="136"/>
      <c r="G223" s="137"/>
      <c r="H223" s="115"/>
      <c r="I223" s="117"/>
      <c r="J223" s="48" t="s">
        <v>1942</v>
      </c>
      <c r="K223" s="51" t="s">
        <v>3598</v>
      </c>
      <c r="L223" s="52" t="s">
        <v>2134</v>
      </c>
      <c r="M223" s="53" t="str">
        <f t="shared" si="5"/>
        <v>0807</v>
      </c>
      <c r="N223" s="51" t="s">
        <v>3598</v>
      </c>
      <c r="O223" s="50" t="s">
        <v>2135</v>
      </c>
      <c r="P223" s="36"/>
      <c r="Q223" s="12" t="s">
        <v>3397</v>
      </c>
      <c r="R223" s="10" t="s">
        <v>3533</v>
      </c>
      <c r="S223" s="12" t="s">
        <v>3600</v>
      </c>
      <c r="T223" s="16" t="s">
        <v>3058</v>
      </c>
      <c r="U223" s="17"/>
      <c r="V223" s="10">
        <v>223</v>
      </c>
      <c r="W223" s="10"/>
      <c r="X223" s="10" t="s">
        <v>3059</v>
      </c>
      <c r="Y223" s="149"/>
      <c r="Z223" s="151"/>
      <c r="AA223" s="151"/>
      <c r="AB223" s="151"/>
      <c r="AC223" s="151"/>
      <c r="AD223" s="10"/>
    </row>
    <row r="224" spans="1:30" s="2" customFormat="1" ht="19.5" customHeight="1">
      <c r="A224" s="150"/>
      <c r="B224" s="152"/>
      <c r="C224" s="136"/>
      <c r="D224" s="136"/>
      <c r="E224" s="137"/>
      <c r="F224" s="136"/>
      <c r="G224" s="137"/>
      <c r="H224" s="115"/>
      <c r="I224" s="117"/>
      <c r="J224" s="48" t="s">
        <v>1942</v>
      </c>
      <c r="K224" s="51" t="s">
        <v>2123</v>
      </c>
      <c r="L224" s="52" t="s">
        <v>2124</v>
      </c>
      <c r="M224" s="53" t="str">
        <f t="shared" si="5"/>
        <v>0807</v>
      </c>
      <c r="N224" s="51" t="s">
        <v>2123</v>
      </c>
      <c r="O224" s="50" t="s">
        <v>2125</v>
      </c>
      <c r="P224" s="36"/>
      <c r="Q224" s="12" t="s">
        <v>3397</v>
      </c>
      <c r="R224" s="10" t="s">
        <v>3533</v>
      </c>
      <c r="S224" s="12" t="s">
        <v>3772</v>
      </c>
      <c r="T224" s="17"/>
      <c r="U224" s="17"/>
      <c r="V224" s="10">
        <v>216</v>
      </c>
      <c r="W224" s="10"/>
      <c r="X224" s="10" t="s">
        <v>3060</v>
      </c>
      <c r="Y224" s="149"/>
      <c r="Z224" s="151"/>
      <c r="AA224" s="151"/>
      <c r="AB224" s="151"/>
      <c r="AC224" s="151"/>
      <c r="AD224" s="10"/>
    </row>
    <row r="225" spans="1:30" s="2" customFormat="1" ht="19.5" customHeight="1">
      <c r="A225" s="150" t="s">
        <v>3061</v>
      </c>
      <c r="B225" s="152" t="s">
        <v>2802</v>
      </c>
      <c r="C225" s="136">
        <f>COUNT(C$4:C224)+1</f>
        <v>96</v>
      </c>
      <c r="D225" s="136" t="s">
        <v>2823</v>
      </c>
      <c r="E225" s="137">
        <v>10291</v>
      </c>
      <c r="F225" s="136" t="s">
        <v>3223</v>
      </c>
      <c r="G225" s="137" t="s">
        <v>3407</v>
      </c>
      <c r="H225" s="115" t="s">
        <v>3637</v>
      </c>
      <c r="I225" s="116" t="s">
        <v>3638</v>
      </c>
      <c r="J225" s="48">
        <v>5</v>
      </c>
      <c r="K225" s="51" t="s">
        <v>3639</v>
      </c>
      <c r="L225" s="52" t="s">
        <v>3640</v>
      </c>
      <c r="M225" s="53" t="str">
        <f t="shared" si="5"/>
        <v>0810</v>
      </c>
      <c r="N225" s="51" t="s">
        <v>3639</v>
      </c>
      <c r="O225" s="50" t="s">
        <v>2124</v>
      </c>
      <c r="P225" s="34" t="str">
        <f>LEFT(O225,4)</f>
        <v>0807</v>
      </c>
      <c r="Q225" s="12" t="s">
        <v>3397</v>
      </c>
      <c r="R225" s="10" t="s">
        <v>3533</v>
      </c>
      <c r="S225" s="12" t="s">
        <v>3618</v>
      </c>
      <c r="T225" s="16" t="s">
        <v>3062</v>
      </c>
      <c r="U225" s="17" t="s">
        <v>2753</v>
      </c>
      <c r="V225" s="10">
        <v>938</v>
      </c>
      <c r="W225" s="10"/>
      <c r="X225" s="10" t="s">
        <v>3063</v>
      </c>
      <c r="Y225" s="149" t="s">
        <v>3637</v>
      </c>
      <c r="Z225" s="150" t="s">
        <v>3638</v>
      </c>
      <c r="AA225" s="151">
        <v>12</v>
      </c>
      <c r="AB225" s="151">
        <v>12</v>
      </c>
      <c r="AC225" s="151" t="s">
        <v>2204</v>
      </c>
      <c r="AD225" s="10"/>
    </row>
    <row r="226" spans="1:30" s="2" customFormat="1" ht="19.5" customHeight="1">
      <c r="A226" s="150"/>
      <c r="B226" s="152"/>
      <c r="C226" s="136"/>
      <c r="D226" s="136"/>
      <c r="E226" s="137"/>
      <c r="F226" s="136"/>
      <c r="G226" s="137"/>
      <c r="H226" s="115"/>
      <c r="I226" s="117"/>
      <c r="J226" s="48" t="s">
        <v>1942</v>
      </c>
      <c r="K226" s="51" t="s">
        <v>3708</v>
      </c>
      <c r="L226" s="52" t="s">
        <v>3709</v>
      </c>
      <c r="M226" s="53" t="str">
        <f t="shared" si="5"/>
        <v>0810</v>
      </c>
      <c r="N226" s="51" t="s">
        <v>3708</v>
      </c>
      <c r="O226" s="50" t="s">
        <v>3233</v>
      </c>
      <c r="P226" s="36"/>
      <c r="Q226" s="12" t="s">
        <v>3397</v>
      </c>
      <c r="R226" s="10" t="s">
        <v>3533</v>
      </c>
      <c r="S226" s="12" t="s">
        <v>3664</v>
      </c>
      <c r="T226" s="16" t="s">
        <v>3064</v>
      </c>
      <c r="U226" s="17" t="s">
        <v>2747</v>
      </c>
      <c r="V226" s="10">
        <v>239</v>
      </c>
      <c r="W226" s="10"/>
      <c r="X226" s="10" t="s">
        <v>3065</v>
      </c>
      <c r="Y226" s="149"/>
      <c r="Z226" s="151"/>
      <c r="AA226" s="151"/>
      <c r="AB226" s="151"/>
      <c r="AC226" s="151"/>
      <c r="AD226" s="10"/>
    </row>
    <row r="227" spans="1:30" s="2" customFormat="1" ht="19.5" customHeight="1">
      <c r="A227" s="150"/>
      <c r="B227" s="152"/>
      <c r="C227" s="136"/>
      <c r="D227" s="136"/>
      <c r="E227" s="137"/>
      <c r="F227" s="136"/>
      <c r="G227" s="137"/>
      <c r="H227" s="115"/>
      <c r="I227" s="117"/>
      <c r="J227" s="48" t="s">
        <v>1942</v>
      </c>
      <c r="K227" s="51" t="s">
        <v>3642</v>
      </c>
      <c r="L227" s="52" t="s">
        <v>3643</v>
      </c>
      <c r="M227" s="53" t="str">
        <f t="shared" si="5"/>
        <v>0810</v>
      </c>
      <c r="N227" s="51" t="s">
        <v>3234</v>
      </c>
      <c r="O227" s="50" t="s">
        <v>3235</v>
      </c>
      <c r="P227" s="36"/>
      <c r="Q227" s="12" t="s">
        <v>3397</v>
      </c>
      <c r="R227" s="10" t="s">
        <v>3533</v>
      </c>
      <c r="S227" s="12" t="s">
        <v>3635</v>
      </c>
      <c r="T227" s="17"/>
      <c r="U227" s="17"/>
      <c r="V227" s="10">
        <v>31</v>
      </c>
      <c r="W227" s="10"/>
      <c r="X227" s="10" t="s">
        <v>3066</v>
      </c>
      <c r="Y227" s="149"/>
      <c r="Z227" s="151"/>
      <c r="AA227" s="151"/>
      <c r="AB227" s="151"/>
      <c r="AC227" s="151"/>
      <c r="AD227" s="10"/>
    </row>
    <row r="228" spans="1:30" s="2" customFormat="1" ht="19.5" customHeight="1">
      <c r="A228" s="150" t="s">
        <v>3067</v>
      </c>
      <c r="B228" s="152" t="s">
        <v>2751</v>
      </c>
      <c r="C228" s="136">
        <f>COUNT(C$4:C227)+1</f>
        <v>97</v>
      </c>
      <c r="D228" s="136" t="s">
        <v>2823</v>
      </c>
      <c r="E228" s="137">
        <v>10291</v>
      </c>
      <c r="F228" s="136" t="s">
        <v>3053</v>
      </c>
      <c r="G228" s="137" t="s">
        <v>1854</v>
      </c>
      <c r="H228" s="115" t="s">
        <v>3188</v>
      </c>
      <c r="I228" s="116" t="s">
        <v>3189</v>
      </c>
      <c r="J228" s="48" t="s">
        <v>3394</v>
      </c>
      <c r="K228" s="51" t="s">
        <v>2105</v>
      </c>
      <c r="L228" s="52" t="s">
        <v>2104</v>
      </c>
      <c r="M228" s="53" t="str">
        <f t="shared" si="5"/>
        <v>0813</v>
      </c>
      <c r="N228" s="51" t="s">
        <v>2105</v>
      </c>
      <c r="O228" s="50" t="s">
        <v>2106</v>
      </c>
      <c r="P228" s="34" t="str">
        <f>LEFT(O228,4)</f>
        <v>0811</v>
      </c>
      <c r="Q228" s="12" t="s">
        <v>3397</v>
      </c>
      <c r="R228" s="10" t="s">
        <v>3533</v>
      </c>
      <c r="S228" s="12" t="s">
        <v>3977</v>
      </c>
      <c r="T228" s="16" t="s">
        <v>3068</v>
      </c>
      <c r="U228" s="17" t="s">
        <v>2753</v>
      </c>
      <c r="V228" s="10">
        <v>1008</v>
      </c>
      <c r="W228" s="19" t="s">
        <v>1959</v>
      </c>
      <c r="X228" s="10" t="s">
        <v>3069</v>
      </c>
      <c r="Y228" s="149" t="s">
        <v>3188</v>
      </c>
      <c r="Z228" s="150" t="s">
        <v>3189</v>
      </c>
      <c r="AA228" s="151">
        <v>12</v>
      </c>
      <c r="AB228" s="151">
        <v>12</v>
      </c>
      <c r="AC228" s="151" t="s">
        <v>2204</v>
      </c>
      <c r="AD228" s="10"/>
    </row>
    <row r="229" spans="1:30" s="2" customFormat="1" ht="19.5" customHeight="1">
      <c r="A229" s="150"/>
      <c r="B229" s="152"/>
      <c r="C229" s="136"/>
      <c r="D229" s="136"/>
      <c r="E229" s="137"/>
      <c r="F229" s="136"/>
      <c r="G229" s="137"/>
      <c r="H229" s="115"/>
      <c r="I229" s="117"/>
      <c r="J229" s="48" t="s">
        <v>1942</v>
      </c>
      <c r="K229" s="51" t="s">
        <v>3478</v>
      </c>
      <c r="L229" s="52" t="s">
        <v>3479</v>
      </c>
      <c r="M229" s="53" t="str">
        <f t="shared" si="5"/>
        <v>0703</v>
      </c>
      <c r="N229" s="51" t="s">
        <v>3478</v>
      </c>
      <c r="O229" s="50" t="s">
        <v>3479</v>
      </c>
      <c r="P229" s="36"/>
      <c r="Q229" s="12" t="s">
        <v>3397</v>
      </c>
      <c r="R229" s="10" t="s">
        <v>1319</v>
      </c>
      <c r="S229" s="12" t="s">
        <v>3611</v>
      </c>
      <c r="T229" s="16" t="s">
        <v>3236</v>
      </c>
      <c r="U229" s="17"/>
      <c r="V229" s="10">
        <v>225</v>
      </c>
      <c r="W229" s="10"/>
      <c r="X229" s="10" t="s">
        <v>3070</v>
      </c>
      <c r="Y229" s="149"/>
      <c r="Z229" s="151"/>
      <c r="AA229" s="151"/>
      <c r="AB229" s="151"/>
      <c r="AC229" s="151"/>
      <c r="AD229" s="10"/>
    </row>
    <row r="230" spans="1:30" s="2" customFormat="1" ht="19.5" customHeight="1">
      <c r="A230" s="150" t="s">
        <v>3071</v>
      </c>
      <c r="B230" s="152" t="s">
        <v>2769</v>
      </c>
      <c r="C230" s="136">
        <f>COUNT(C$4:C229)+1</f>
        <v>98</v>
      </c>
      <c r="D230" s="136" t="s">
        <v>2823</v>
      </c>
      <c r="E230" s="137">
        <v>10291</v>
      </c>
      <c r="F230" s="136" t="s">
        <v>3053</v>
      </c>
      <c r="G230" s="137" t="s">
        <v>1854</v>
      </c>
      <c r="H230" s="115" t="s">
        <v>3732</v>
      </c>
      <c r="I230" s="116" t="s">
        <v>3733</v>
      </c>
      <c r="J230" s="48" t="s">
        <v>3394</v>
      </c>
      <c r="K230" s="51" t="s">
        <v>3237</v>
      </c>
      <c r="L230" s="52" t="s">
        <v>2158</v>
      </c>
      <c r="M230" s="53" t="str">
        <f t="shared" si="5"/>
        <v>0814</v>
      </c>
      <c r="N230" s="51" t="s">
        <v>3237</v>
      </c>
      <c r="O230" s="50" t="s">
        <v>3238</v>
      </c>
      <c r="P230" s="34" t="str">
        <f>LEFT(O230,4)</f>
        <v>0801</v>
      </c>
      <c r="Q230" s="12" t="s">
        <v>3397</v>
      </c>
      <c r="R230" s="10" t="s">
        <v>3533</v>
      </c>
      <c r="S230" s="12" t="s">
        <v>3618</v>
      </c>
      <c r="T230" s="17"/>
      <c r="U230" s="17" t="s">
        <v>2747</v>
      </c>
      <c r="V230" s="10">
        <v>236</v>
      </c>
      <c r="W230" s="10"/>
      <c r="X230" s="10" t="s">
        <v>3072</v>
      </c>
      <c r="Y230" s="149" t="s">
        <v>3732</v>
      </c>
      <c r="Z230" s="150" t="s">
        <v>3733</v>
      </c>
      <c r="AA230" s="151">
        <v>12</v>
      </c>
      <c r="AB230" s="151">
        <v>12</v>
      </c>
      <c r="AC230" s="151" t="s">
        <v>2204</v>
      </c>
      <c r="AD230" s="10"/>
    </row>
    <row r="231" spans="1:30" s="2" customFormat="1" ht="19.5" customHeight="1">
      <c r="A231" s="150"/>
      <c r="B231" s="152"/>
      <c r="C231" s="136"/>
      <c r="D231" s="136"/>
      <c r="E231" s="137"/>
      <c r="F231" s="136"/>
      <c r="G231" s="137"/>
      <c r="H231" s="115"/>
      <c r="I231" s="117"/>
      <c r="J231" s="48" t="s">
        <v>1942</v>
      </c>
      <c r="K231" s="51" t="s">
        <v>1413</v>
      </c>
      <c r="L231" s="52" t="s">
        <v>1414</v>
      </c>
      <c r="M231" s="53" t="str">
        <f t="shared" si="5"/>
        <v>0810</v>
      </c>
      <c r="N231" s="51" t="s">
        <v>1413</v>
      </c>
      <c r="O231" s="50" t="s">
        <v>1415</v>
      </c>
      <c r="P231" s="36"/>
      <c r="Q231" s="12" t="s">
        <v>3397</v>
      </c>
      <c r="R231" s="10" t="s">
        <v>3533</v>
      </c>
      <c r="S231" s="12" t="s">
        <v>1479</v>
      </c>
      <c r="T231" s="17"/>
      <c r="U231" s="17"/>
      <c r="V231" s="10">
        <v>178</v>
      </c>
      <c r="W231" s="10"/>
      <c r="X231" s="10" t="s">
        <v>3073</v>
      </c>
      <c r="Y231" s="149"/>
      <c r="Z231" s="151"/>
      <c r="AA231" s="151"/>
      <c r="AB231" s="151"/>
      <c r="AC231" s="151"/>
      <c r="AD231" s="10"/>
    </row>
    <row r="232" spans="1:30" s="2" customFormat="1" ht="19.5" customHeight="1">
      <c r="A232" s="150" t="s">
        <v>3074</v>
      </c>
      <c r="B232" s="152" t="s">
        <v>2746</v>
      </c>
      <c r="C232" s="136">
        <f>COUNT(C$4:C231)+1</f>
        <v>99</v>
      </c>
      <c r="D232" s="136" t="s">
        <v>2823</v>
      </c>
      <c r="E232" s="137">
        <v>10291</v>
      </c>
      <c r="F232" s="136" t="s">
        <v>3223</v>
      </c>
      <c r="G232" s="137" t="s">
        <v>3407</v>
      </c>
      <c r="H232" s="115" t="s">
        <v>3750</v>
      </c>
      <c r="I232" s="116" t="s">
        <v>3751</v>
      </c>
      <c r="J232" s="48" t="s">
        <v>3394</v>
      </c>
      <c r="K232" s="51" t="s">
        <v>3645</v>
      </c>
      <c r="L232" s="52" t="s">
        <v>3646</v>
      </c>
      <c r="M232" s="53" t="str">
        <f t="shared" si="5"/>
        <v>0825</v>
      </c>
      <c r="N232" s="51" t="s">
        <v>3645</v>
      </c>
      <c r="O232" s="50" t="s">
        <v>3640</v>
      </c>
      <c r="P232" s="34" t="str">
        <f>LEFT(O232,4)</f>
        <v>0810</v>
      </c>
      <c r="Q232" s="12" t="s">
        <v>3397</v>
      </c>
      <c r="R232" s="10" t="s">
        <v>3533</v>
      </c>
      <c r="S232" s="12" t="s">
        <v>3597</v>
      </c>
      <c r="T232" s="17"/>
      <c r="U232" s="17" t="s">
        <v>3405</v>
      </c>
      <c r="V232" s="10">
        <v>223</v>
      </c>
      <c r="W232" s="10"/>
      <c r="X232" s="10" t="s">
        <v>3075</v>
      </c>
      <c r="Y232" s="149" t="s">
        <v>3750</v>
      </c>
      <c r="Z232" s="150" t="s">
        <v>3751</v>
      </c>
      <c r="AA232" s="151">
        <v>12</v>
      </c>
      <c r="AB232" s="151">
        <v>12</v>
      </c>
      <c r="AC232" s="151" t="s">
        <v>2204</v>
      </c>
      <c r="AD232" s="10"/>
    </row>
    <row r="233" spans="1:30" s="2" customFormat="1" ht="19.5" customHeight="1">
      <c r="A233" s="150"/>
      <c r="B233" s="152"/>
      <c r="C233" s="136"/>
      <c r="D233" s="136"/>
      <c r="E233" s="137"/>
      <c r="F233" s="136"/>
      <c r="G233" s="137"/>
      <c r="H233" s="115"/>
      <c r="I233" s="117"/>
      <c r="J233" s="48" t="s">
        <v>1942</v>
      </c>
      <c r="K233" s="51" t="s">
        <v>3239</v>
      </c>
      <c r="L233" s="52" t="s">
        <v>3240</v>
      </c>
      <c r="M233" s="53" t="str">
        <f t="shared" si="5"/>
        <v>0825</v>
      </c>
      <c r="N233" s="51" t="s">
        <v>3239</v>
      </c>
      <c r="O233" s="50" t="s">
        <v>3241</v>
      </c>
      <c r="P233" s="36"/>
      <c r="Q233" s="12" t="s">
        <v>3397</v>
      </c>
      <c r="R233" s="10" t="s">
        <v>3533</v>
      </c>
      <c r="S233" s="12" t="s">
        <v>3965</v>
      </c>
      <c r="T233" s="17"/>
      <c r="U233" s="17"/>
      <c r="V233" s="10">
        <v>91</v>
      </c>
      <c r="W233" s="10"/>
      <c r="X233" s="10" t="s">
        <v>3076</v>
      </c>
      <c r="Y233" s="149"/>
      <c r="Z233" s="151"/>
      <c r="AA233" s="151"/>
      <c r="AB233" s="151"/>
      <c r="AC233" s="151"/>
      <c r="AD233" s="10"/>
    </row>
    <row r="234" spans="1:30" s="2" customFormat="1" ht="19.5" customHeight="1">
      <c r="A234" s="150"/>
      <c r="B234" s="152"/>
      <c r="C234" s="136"/>
      <c r="D234" s="136"/>
      <c r="E234" s="137"/>
      <c r="F234" s="136"/>
      <c r="G234" s="137"/>
      <c r="H234" s="115"/>
      <c r="I234" s="117"/>
      <c r="J234" s="48" t="s">
        <v>1942</v>
      </c>
      <c r="K234" s="51" t="s">
        <v>3540</v>
      </c>
      <c r="L234" s="52" t="s">
        <v>3541</v>
      </c>
      <c r="M234" s="53" t="str">
        <f t="shared" si="5"/>
        <v>0825</v>
      </c>
      <c r="N234" s="51" t="s">
        <v>3540</v>
      </c>
      <c r="O234" s="50" t="s">
        <v>3542</v>
      </c>
      <c r="P234" s="36"/>
      <c r="Q234" s="12" t="s">
        <v>3397</v>
      </c>
      <c r="R234" s="10" t="s">
        <v>1319</v>
      </c>
      <c r="S234" s="12" t="s">
        <v>3632</v>
      </c>
      <c r="T234" s="17"/>
      <c r="U234" s="17"/>
      <c r="V234" s="10">
        <v>27</v>
      </c>
      <c r="W234" s="10"/>
      <c r="X234" s="10" t="s">
        <v>3077</v>
      </c>
      <c r="Y234" s="149"/>
      <c r="Z234" s="151"/>
      <c r="AA234" s="151"/>
      <c r="AB234" s="151"/>
      <c r="AC234" s="151"/>
      <c r="AD234" s="10"/>
    </row>
    <row r="235" spans="1:30" s="2" customFormat="1" ht="19.5" customHeight="1">
      <c r="A235" s="150" t="s">
        <v>3078</v>
      </c>
      <c r="B235" s="152" t="s">
        <v>2764</v>
      </c>
      <c r="C235" s="136">
        <f>COUNT(C$4:C234)+1</f>
        <v>100</v>
      </c>
      <c r="D235" s="136" t="s">
        <v>2823</v>
      </c>
      <c r="E235" s="137">
        <v>10291</v>
      </c>
      <c r="F235" s="136" t="s">
        <v>3053</v>
      </c>
      <c r="G235" s="137" t="s">
        <v>1854</v>
      </c>
      <c r="H235" s="115" t="s">
        <v>1416</v>
      </c>
      <c r="I235" s="116" t="s">
        <v>1417</v>
      </c>
      <c r="J235" s="48" t="s">
        <v>3394</v>
      </c>
      <c r="K235" s="51" t="s">
        <v>1418</v>
      </c>
      <c r="L235" s="52" t="s">
        <v>1419</v>
      </c>
      <c r="M235" s="53" t="str">
        <f t="shared" si="5"/>
        <v>0828</v>
      </c>
      <c r="N235" s="51" t="s">
        <v>1418</v>
      </c>
      <c r="O235" s="50" t="s">
        <v>2134</v>
      </c>
      <c r="P235" s="34" t="str">
        <f>LEFT(O235,4)</f>
        <v>0807</v>
      </c>
      <c r="Q235" s="12" t="s">
        <v>3832</v>
      </c>
      <c r="R235" s="10" t="s">
        <v>1418</v>
      </c>
      <c r="S235" s="12" t="s">
        <v>3950</v>
      </c>
      <c r="T235" s="17"/>
      <c r="U235" s="17" t="s">
        <v>2747</v>
      </c>
      <c r="V235" s="10">
        <v>432</v>
      </c>
      <c r="W235" s="10"/>
      <c r="X235" s="10" t="s">
        <v>3079</v>
      </c>
      <c r="Y235" s="149" t="s">
        <v>1416</v>
      </c>
      <c r="Z235" s="150" t="s">
        <v>1417</v>
      </c>
      <c r="AA235" s="151">
        <v>12</v>
      </c>
      <c r="AB235" s="151">
        <v>12</v>
      </c>
      <c r="AC235" s="151" t="s">
        <v>2204</v>
      </c>
      <c r="AD235" s="10"/>
    </row>
    <row r="236" spans="1:30" s="2" customFormat="1" ht="19.5" customHeight="1">
      <c r="A236" s="150"/>
      <c r="B236" s="152"/>
      <c r="C236" s="136"/>
      <c r="D236" s="136"/>
      <c r="E236" s="137"/>
      <c r="F236" s="136"/>
      <c r="G236" s="137"/>
      <c r="H236" s="115"/>
      <c r="I236" s="117"/>
      <c r="J236" s="48" t="s">
        <v>1942</v>
      </c>
      <c r="K236" s="51" t="s">
        <v>3080</v>
      </c>
      <c r="L236" s="52" t="s">
        <v>1421</v>
      </c>
      <c r="M236" s="53" t="str">
        <f t="shared" si="5"/>
        <v>0828</v>
      </c>
      <c r="N236" s="51" t="s">
        <v>1422</v>
      </c>
      <c r="O236" s="50" t="s">
        <v>1358</v>
      </c>
      <c r="P236" s="36"/>
      <c r="Q236" s="12" t="s">
        <v>3832</v>
      </c>
      <c r="R236" s="10" t="s">
        <v>3533</v>
      </c>
      <c r="S236" s="12" t="s">
        <v>3632</v>
      </c>
      <c r="T236" s="17"/>
      <c r="U236" s="17" t="s">
        <v>2747</v>
      </c>
      <c r="V236" s="10">
        <v>166</v>
      </c>
      <c r="W236" s="10"/>
      <c r="X236" s="10" t="s">
        <v>3081</v>
      </c>
      <c r="Y236" s="149"/>
      <c r="Z236" s="151"/>
      <c r="AA236" s="151"/>
      <c r="AB236" s="151"/>
      <c r="AC236" s="151"/>
      <c r="AD236" s="10"/>
    </row>
    <row r="237" spans="1:30" s="2" customFormat="1" ht="19.5" customHeight="1">
      <c r="A237" s="150" t="s">
        <v>3082</v>
      </c>
      <c r="B237" s="152" t="s">
        <v>2780</v>
      </c>
      <c r="C237" s="136">
        <f>COUNT(C$4:C236)+1</f>
        <v>101</v>
      </c>
      <c r="D237" s="136" t="s">
        <v>2823</v>
      </c>
      <c r="E237" s="137">
        <v>10291</v>
      </c>
      <c r="F237" s="136" t="s">
        <v>3053</v>
      </c>
      <c r="G237" s="137" t="s">
        <v>1854</v>
      </c>
      <c r="H237" s="115" t="s">
        <v>3217</v>
      </c>
      <c r="I237" s="116" t="s">
        <v>3218</v>
      </c>
      <c r="J237" s="48" t="s">
        <v>3394</v>
      </c>
      <c r="K237" s="51" t="s">
        <v>3219</v>
      </c>
      <c r="L237" s="52" t="s">
        <v>3220</v>
      </c>
      <c r="M237" s="53" t="str">
        <f t="shared" si="5"/>
        <v>0829</v>
      </c>
      <c r="N237" s="51" t="s">
        <v>3219</v>
      </c>
      <c r="O237" s="50" t="s">
        <v>3643</v>
      </c>
      <c r="P237" s="34" t="str">
        <f>LEFT(O237,4)</f>
        <v>0810</v>
      </c>
      <c r="Q237" s="12" t="s">
        <v>3397</v>
      </c>
      <c r="R237" s="10" t="s">
        <v>3533</v>
      </c>
      <c r="S237" s="12" t="s">
        <v>3641</v>
      </c>
      <c r="T237" s="17"/>
      <c r="U237" s="17" t="s">
        <v>2753</v>
      </c>
      <c r="V237" s="10">
        <v>298</v>
      </c>
      <c r="W237" s="10"/>
      <c r="X237" s="10" t="s">
        <v>3083</v>
      </c>
      <c r="Y237" s="149" t="s">
        <v>3217</v>
      </c>
      <c r="Z237" s="150" t="s">
        <v>3218</v>
      </c>
      <c r="AA237" s="151">
        <v>12</v>
      </c>
      <c r="AB237" s="151">
        <v>12</v>
      </c>
      <c r="AC237" s="151" t="s">
        <v>2204</v>
      </c>
      <c r="AD237" s="10"/>
    </row>
    <row r="238" spans="1:30" s="2" customFormat="1" ht="19.5" customHeight="1">
      <c r="A238" s="150"/>
      <c r="B238" s="152"/>
      <c r="C238" s="136"/>
      <c r="D238" s="136"/>
      <c r="E238" s="137"/>
      <c r="F238" s="136"/>
      <c r="G238" s="137"/>
      <c r="H238" s="115"/>
      <c r="I238" s="117"/>
      <c r="J238" s="48" t="s">
        <v>1942</v>
      </c>
      <c r="K238" s="51" t="s">
        <v>3221</v>
      </c>
      <c r="L238" s="52" t="s">
        <v>3222</v>
      </c>
      <c r="M238" s="53" t="str">
        <f t="shared" si="5"/>
        <v>0831</v>
      </c>
      <c r="N238" s="51" t="s">
        <v>3221</v>
      </c>
      <c r="O238" s="50" t="s">
        <v>3198</v>
      </c>
      <c r="P238" s="36"/>
      <c r="Q238" s="12" t="s">
        <v>3397</v>
      </c>
      <c r="R238" s="10" t="s">
        <v>3533</v>
      </c>
      <c r="S238" s="12" t="s">
        <v>3772</v>
      </c>
      <c r="T238" s="17"/>
      <c r="U238" s="17"/>
      <c r="V238" s="10">
        <v>71</v>
      </c>
      <c r="W238" s="10"/>
      <c r="X238" s="10" t="s">
        <v>3084</v>
      </c>
      <c r="Y238" s="149"/>
      <c r="Z238" s="151"/>
      <c r="AA238" s="151"/>
      <c r="AB238" s="151"/>
      <c r="AC238" s="151"/>
      <c r="AD238" s="10"/>
    </row>
    <row r="239" spans="1:30" s="2" customFormat="1" ht="19.5" customHeight="1">
      <c r="A239" s="150" t="s">
        <v>3085</v>
      </c>
      <c r="B239" s="152" t="s">
        <v>2774</v>
      </c>
      <c r="C239" s="136">
        <f>COUNT(C$4:C238)+1</f>
        <v>102</v>
      </c>
      <c r="D239" s="136" t="s">
        <v>2823</v>
      </c>
      <c r="E239" s="137">
        <v>10291</v>
      </c>
      <c r="F239" s="136" t="s">
        <v>3053</v>
      </c>
      <c r="G239" s="137" t="s">
        <v>1854</v>
      </c>
      <c r="H239" s="115" t="s">
        <v>3242</v>
      </c>
      <c r="I239" s="116" t="s">
        <v>3243</v>
      </c>
      <c r="J239" s="48" t="s">
        <v>3394</v>
      </c>
      <c r="K239" s="51" t="s">
        <v>3803</v>
      </c>
      <c r="L239" s="52" t="s">
        <v>3804</v>
      </c>
      <c r="M239" s="53" t="str">
        <f aca="true" t="shared" si="7" ref="M239:M270">LEFT(L239,4)</f>
        <v>0830</v>
      </c>
      <c r="N239" s="51" t="s">
        <v>3803</v>
      </c>
      <c r="O239" s="50" t="s">
        <v>3789</v>
      </c>
      <c r="P239" s="34" t="str">
        <f>LEFT(O239,4)</f>
        <v>0818</v>
      </c>
      <c r="Q239" s="12" t="s">
        <v>3397</v>
      </c>
      <c r="R239" s="10" t="s">
        <v>3533</v>
      </c>
      <c r="S239" s="12" t="s">
        <v>3950</v>
      </c>
      <c r="T239" s="17"/>
      <c r="U239" s="17" t="s">
        <v>2753</v>
      </c>
      <c r="V239" s="10">
        <v>366</v>
      </c>
      <c r="W239" s="19" t="s">
        <v>1959</v>
      </c>
      <c r="X239" s="10" t="s">
        <v>3086</v>
      </c>
      <c r="Y239" s="149" t="s">
        <v>3242</v>
      </c>
      <c r="Z239" s="150" t="s">
        <v>3243</v>
      </c>
      <c r="AA239" s="151">
        <v>12</v>
      </c>
      <c r="AB239" s="151">
        <v>12</v>
      </c>
      <c r="AC239" s="151" t="s">
        <v>2204</v>
      </c>
      <c r="AD239" s="10"/>
    </row>
    <row r="240" spans="1:30" s="2" customFormat="1" ht="19.5" customHeight="1">
      <c r="A240" s="150"/>
      <c r="B240" s="152"/>
      <c r="C240" s="136"/>
      <c r="D240" s="136"/>
      <c r="E240" s="137"/>
      <c r="F240" s="136"/>
      <c r="G240" s="137"/>
      <c r="H240" s="115"/>
      <c r="I240" s="117"/>
      <c r="J240" s="48" t="s">
        <v>1942</v>
      </c>
      <c r="K240" s="51" t="s">
        <v>3782</v>
      </c>
      <c r="L240" s="52" t="s">
        <v>3783</v>
      </c>
      <c r="M240" s="53" t="str">
        <f t="shared" si="7"/>
        <v>0827</v>
      </c>
      <c r="N240" s="51" t="s">
        <v>3782</v>
      </c>
      <c r="O240" s="50" t="s">
        <v>3735</v>
      </c>
      <c r="P240" s="36"/>
      <c r="Q240" s="12" t="s">
        <v>3397</v>
      </c>
      <c r="R240" s="10" t="s">
        <v>3533</v>
      </c>
      <c r="S240" s="12" t="s">
        <v>3632</v>
      </c>
      <c r="T240" s="17"/>
      <c r="U240" s="17" t="s">
        <v>3555</v>
      </c>
      <c r="V240" s="10">
        <v>230</v>
      </c>
      <c r="W240" s="10"/>
      <c r="X240" s="10" t="s">
        <v>3087</v>
      </c>
      <c r="Y240" s="149"/>
      <c r="Z240" s="151"/>
      <c r="AA240" s="151"/>
      <c r="AB240" s="151"/>
      <c r="AC240" s="151"/>
      <c r="AD240" s="10"/>
    </row>
    <row r="241" spans="1:30" s="2" customFormat="1" ht="19.5" customHeight="1">
      <c r="A241" s="150" t="s">
        <v>3088</v>
      </c>
      <c r="B241" s="152" t="s">
        <v>2303</v>
      </c>
      <c r="C241" s="136">
        <f>COUNT(C$4:C240)+1</f>
        <v>103</v>
      </c>
      <c r="D241" s="136" t="s">
        <v>3602</v>
      </c>
      <c r="E241" s="137">
        <v>10291</v>
      </c>
      <c r="F241" s="136" t="s">
        <v>3089</v>
      </c>
      <c r="G241" s="137" t="s">
        <v>3391</v>
      </c>
      <c r="H241" s="115" t="s">
        <v>3659</v>
      </c>
      <c r="I241" s="116" t="s">
        <v>3660</v>
      </c>
      <c r="J241" s="48" t="s">
        <v>3394</v>
      </c>
      <c r="K241" s="51" t="s">
        <v>3755</v>
      </c>
      <c r="L241" s="52" t="s">
        <v>3756</v>
      </c>
      <c r="M241" s="53" t="str">
        <f t="shared" si="7"/>
        <v>1201</v>
      </c>
      <c r="N241" s="51" t="s">
        <v>3755</v>
      </c>
      <c r="O241" s="50" t="s">
        <v>3757</v>
      </c>
      <c r="P241" s="34" t="str">
        <f>LEFT(O241,4)</f>
        <v>1101</v>
      </c>
      <c r="Q241" s="12" t="s">
        <v>3397</v>
      </c>
      <c r="R241" s="10" t="s">
        <v>3552</v>
      </c>
      <c r="S241" s="12" t="s">
        <v>3621</v>
      </c>
      <c r="T241" s="16" t="s">
        <v>2306</v>
      </c>
      <c r="U241" s="17" t="s">
        <v>3090</v>
      </c>
      <c r="V241" s="10">
        <v>336</v>
      </c>
      <c r="W241" s="10"/>
      <c r="X241" s="10" t="s">
        <v>3091</v>
      </c>
      <c r="Y241" s="149" t="s">
        <v>3659</v>
      </c>
      <c r="Z241" s="150" t="s">
        <v>3660</v>
      </c>
      <c r="AA241" s="151">
        <v>12</v>
      </c>
      <c r="AB241" s="151">
        <v>12</v>
      </c>
      <c r="AC241" s="151" t="s">
        <v>2204</v>
      </c>
      <c r="AD241" s="10"/>
    </row>
    <row r="242" spans="1:30" s="2" customFormat="1" ht="19.5" customHeight="1">
      <c r="A242" s="150"/>
      <c r="B242" s="152"/>
      <c r="C242" s="136"/>
      <c r="D242" s="136"/>
      <c r="E242" s="137"/>
      <c r="F242" s="136"/>
      <c r="G242" s="137"/>
      <c r="H242" s="115"/>
      <c r="I242" s="117"/>
      <c r="J242" s="48" t="s">
        <v>3092</v>
      </c>
      <c r="K242" s="51" t="s">
        <v>3666</v>
      </c>
      <c r="L242" s="52" t="s">
        <v>3667</v>
      </c>
      <c r="M242" s="53" t="str">
        <f t="shared" si="7"/>
        <v>1207</v>
      </c>
      <c r="N242" s="51" t="s">
        <v>3666</v>
      </c>
      <c r="O242" s="50" t="s">
        <v>3668</v>
      </c>
      <c r="P242" s="36"/>
      <c r="Q242" s="12" t="s">
        <v>3397</v>
      </c>
      <c r="R242" s="10" t="s">
        <v>3552</v>
      </c>
      <c r="S242" s="12" t="s">
        <v>3632</v>
      </c>
      <c r="T242" s="16" t="s">
        <v>3244</v>
      </c>
      <c r="U242" s="17" t="s">
        <v>3555</v>
      </c>
      <c r="V242" s="10">
        <v>307</v>
      </c>
      <c r="W242" s="10"/>
      <c r="X242" s="10" t="s">
        <v>3093</v>
      </c>
      <c r="Y242" s="149"/>
      <c r="Z242" s="151"/>
      <c r="AA242" s="151"/>
      <c r="AB242" s="151"/>
      <c r="AC242" s="151"/>
      <c r="AD242" s="10"/>
    </row>
    <row r="243" spans="1:30" s="2" customFormat="1" ht="19.5" customHeight="1">
      <c r="A243" s="150" t="s">
        <v>3291</v>
      </c>
      <c r="B243" s="152" t="s">
        <v>3658</v>
      </c>
      <c r="C243" s="137">
        <f>COUNT(C$4:C242)+1</f>
        <v>104</v>
      </c>
      <c r="D243" s="136" t="s">
        <v>3094</v>
      </c>
      <c r="E243" s="137">
        <v>10292</v>
      </c>
      <c r="F243" s="137" t="s">
        <v>3095</v>
      </c>
      <c r="G243" s="115" t="s">
        <v>3096</v>
      </c>
      <c r="H243" s="115" t="s">
        <v>2108</v>
      </c>
      <c r="I243" s="116" t="s">
        <v>3603</v>
      </c>
      <c r="J243" s="48" t="s">
        <v>3394</v>
      </c>
      <c r="K243" s="51" t="s">
        <v>3765</v>
      </c>
      <c r="L243" s="52" t="s">
        <v>3766</v>
      </c>
      <c r="M243" s="53" t="str">
        <f t="shared" si="7"/>
        <v>0802</v>
      </c>
      <c r="N243" s="51" t="s">
        <v>3765</v>
      </c>
      <c r="O243" s="50" t="s">
        <v>3767</v>
      </c>
      <c r="P243" s="34" t="str">
        <f>LEFT(O243,4)</f>
        <v>0803</v>
      </c>
      <c r="Q243" s="12">
        <v>4</v>
      </c>
      <c r="R243" s="10" t="s">
        <v>3533</v>
      </c>
      <c r="S243" s="12" t="s">
        <v>3606</v>
      </c>
      <c r="T243" s="17"/>
      <c r="U243" s="17" t="s">
        <v>3399</v>
      </c>
      <c r="V243" s="10">
        <v>444</v>
      </c>
      <c r="W243" s="10"/>
      <c r="X243" s="10" t="s">
        <v>3097</v>
      </c>
      <c r="Y243" s="149" t="s">
        <v>2108</v>
      </c>
      <c r="Z243" s="150" t="s">
        <v>3603</v>
      </c>
      <c r="AA243" s="148">
        <v>14</v>
      </c>
      <c r="AB243" s="148">
        <v>13</v>
      </c>
      <c r="AC243" s="148" t="s">
        <v>2204</v>
      </c>
      <c r="AD243" s="10"/>
    </row>
    <row r="244" spans="1:30" s="2" customFormat="1" ht="19.5" customHeight="1">
      <c r="A244" s="150"/>
      <c r="B244" s="152"/>
      <c r="C244" s="137"/>
      <c r="D244" s="136"/>
      <c r="E244" s="137"/>
      <c r="F244" s="137"/>
      <c r="G244" s="115"/>
      <c r="H244" s="115"/>
      <c r="I244" s="117"/>
      <c r="J244" s="48" t="s">
        <v>3098</v>
      </c>
      <c r="K244" s="51" t="s">
        <v>1351</v>
      </c>
      <c r="L244" s="52" t="s">
        <v>3604</v>
      </c>
      <c r="M244" s="53" t="str">
        <f t="shared" si="7"/>
        <v>0802</v>
      </c>
      <c r="N244" s="51" t="s">
        <v>1351</v>
      </c>
      <c r="O244" s="50" t="s">
        <v>3605</v>
      </c>
      <c r="P244" s="36"/>
      <c r="Q244" s="12">
        <v>4</v>
      </c>
      <c r="R244" s="10" t="s">
        <v>3533</v>
      </c>
      <c r="S244" s="12" t="s">
        <v>3287</v>
      </c>
      <c r="T244" s="17"/>
      <c r="U244" s="17"/>
      <c r="V244" s="10">
        <v>323</v>
      </c>
      <c r="W244" s="10"/>
      <c r="X244" s="10" t="s">
        <v>3099</v>
      </c>
      <c r="Y244" s="149"/>
      <c r="Z244" s="151"/>
      <c r="AA244" s="148"/>
      <c r="AB244" s="148"/>
      <c r="AC244" s="148"/>
      <c r="AD244" s="10"/>
    </row>
    <row r="245" spans="1:30" s="2" customFormat="1" ht="19.5" customHeight="1">
      <c r="A245" s="150" t="s">
        <v>3100</v>
      </c>
      <c r="B245" s="152" t="s">
        <v>3101</v>
      </c>
      <c r="C245" s="137">
        <f>COUNT(C$4:C244)+1</f>
        <v>105</v>
      </c>
      <c r="D245" s="136" t="s">
        <v>3094</v>
      </c>
      <c r="E245" s="137">
        <v>10292</v>
      </c>
      <c r="F245" s="137" t="s">
        <v>3095</v>
      </c>
      <c r="G245" s="115" t="s">
        <v>3407</v>
      </c>
      <c r="H245" s="115" t="s">
        <v>3613</v>
      </c>
      <c r="I245" s="116" t="s">
        <v>3614</v>
      </c>
      <c r="J245" s="48" t="s">
        <v>3394</v>
      </c>
      <c r="K245" s="51" t="s">
        <v>3622</v>
      </c>
      <c r="L245" s="52" t="s">
        <v>3623</v>
      </c>
      <c r="M245" s="53" t="str">
        <f t="shared" si="7"/>
        <v>0804</v>
      </c>
      <c r="N245" s="51" t="s">
        <v>3622</v>
      </c>
      <c r="O245" s="50" t="s">
        <v>2118</v>
      </c>
      <c r="P245" s="34" t="str">
        <f>LEFT(O245,4)</f>
        <v>0802</v>
      </c>
      <c r="Q245" s="12">
        <v>4</v>
      </c>
      <c r="R245" s="10" t="s">
        <v>3533</v>
      </c>
      <c r="S245" s="12" t="s">
        <v>3881</v>
      </c>
      <c r="T245" s="17"/>
      <c r="U245" s="17" t="s">
        <v>3399</v>
      </c>
      <c r="V245" s="10">
        <v>419</v>
      </c>
      <c r="W245" s="19" t="s">
        <v>3102</v>
      </c>
      <c r="X245" s="10" t="s">
        <v>3103</v>
      </c>
      <c r="Y245" s="149" t="s">
        <v>3613</v>
      </c>
      <c r="Z245" s="150" t="s">
        <v>3614</v>
      </c>
      <c r="AA245" s="148">
        <v>14</v>
      </c>
      <c r="AB245" s="148">
        <v>14</v>
      </c>
      <c r="AC245" s="148" t="s">
        <v>2204</v>
      </c>
      <c r="AD245" s="10"/>
    </row>
    <row r="246" spans="1:30" s="2" customFormat="1" ht="19.5" customHeight="1">
      <c r="A246" s="150"/>
      <c r="B246" s="152"/>
      <c r="C246" s="137"/>
      <c r="D246" s="136"/>
      <c r="E246" s="137"/>
      <c r="F246" s="137"/>
      <c r="G246" s="115"/>
      <c r="H246" s="115"/>
      <c r="I246" s="117"/>
      <c r="J246" s="48" t="s">
        <v>3104</v>
      </c>
      <c r="K246" s="51" t="s">
        <v>1372</v>
      </c>
      <c r="L246" s="52" t="s">
        <v>1373</v>
      </c>
      <c r="M246" s="53" t="str">
        <f t="shared" si="7"/>
        <v>0804</v>
      </c>
      <c r="N246" s="51" t="s">
        <v>1372</v>
      </c>
      <c r="O246" s="50" t="s">
        <v>1374</v>
      </c>
      <c r="P246" s="36"/>
      <c r="Q246" s="12">
        <v>4</v>
      </c>
      <c r="R246" s="10" t="s">
        <v>3533</v>
      </c>
      <c r="S246" s="12" t="s">
        <v>3611</v>
      </c>
      <c r="T246" s="16" t="s">
        <v>3292</v>
      </c>
      <c r="U246" s="17" t="s">
        <v>3555</v>
      </c>
      <c r="V246" s="10">
        <v>249</v>
      </c>
      <c r="W246" s="10"/>
      <c r="X246" s="10" t="s">
        <v>3105</v>
      </c>
      <c r="Y246" s="149"/>
      <c r="Z246" s="151"/>
      <c r="AA246" s="148"/>
      <c r="AB246" s="148"/>
      <c r="AC246" s="148"/>
      <c r="AD246" s="10"/>
    </row>
    <row r="247" spans="1:30" s="2" customFormat="1" ht="19.5" customHeight="1">
      <c r="A247" s="150"/>
      <c r="B247" s="152"/>
      <c r="C247" s="137"/>
      <c r="D247" s="136"/>
      <c r="E247" s="137"/>
      <c r="F247" s="137"/>
      <c r="G247" s="115"/>
      <c r="H247" s="115"/>
      <c r="I247" s="117"/>
      <c r="J247" s="48" t="s">
        <v>2079</v>
      </c>
      <c r="K247" s="51" t="s">
        <v>3293</v>
      </c>
      <c r="L247" s="52" t="s">
        <v>3294</v>
      </c>
      <c r="M247" s="53" t="str">
        <f t="shared" si="7"/>
        <v>0804</v>
      </c>
      <c r="N247" s="51" t="s">
        <v>3293</v>
      </c>
      <c r="O247" s="50" t="s">
        <v>3295</v>
      </c>
      <c r="P247" s="36"/>
      <c r="Q247" s="12">
        <v>4</v>
      </c>
      <c r="R247" s="10" t="s">
        <v>3533</v>
      </c>
      <c r="S247" s="12" t="s">
        <v>3636</v>
      </c>
      <c r="T247" s="17"/>
      <c r="U247" s="17"/>
      <c r="V247" s="10">
        <v>30</v>
      </c>
      <c r="W247" s="10"/>
      <c r="X247" s="10" t="s">
        <v>2408</v>
      </c>
      <c r="Y247" s="149"/>
      <c r="Z247" s="151"/>
      <c r="AA247" s="148"/>
      <c r="AB247" s="148"/>
      <c r="AC247" s="148"/>
      <c r="AD247" s="10"/>
    </row>
    <row r="248" spans="1:30" s="2" customFormat="1" ht="19.5" customHeight="1">
      <c r="A248" s="150" t="s">
        <v>1271</v>
      </c>
      <c r="B248" s="152" t="s">
        <v>3633</v>
      </c>
      <c r="C248" s="137">
        <f>COUNT(C$4:C247)+1</f>
        <v>106</v>
      </c>
      <c r="D248" s="136" t="s">
        <v>3106</v>
      </c>
      <c r="E248" s="137">
        <v>10292</v>
      </c>
      <c r="F248" s="137" t="s">
        <v>3296</v>
      </c>
      <c r="G248" s="115" t="s">
        <v>3391</v>
      </c>
      <c r="H248" s="115" t="s">
        <v>2136</v>
      </c>
      <c r="I248" s="116" t="s">
        <v>2137</v>
      </c>
      <c r="J248" s="48" t="s">
        <v>3394</v>
      </c>
      <c r="K248" s="51" t="s">
        <v>3557</v>
      </c>
      <c r="L248" s="52" t="s">
        <v>3558</v>
      </c>
      <c r="M248" s="53" t="str">
        <f t="shared" si="7"/>
        <v>0809</v>
      </c>
      <c r="N248" s="51" t="s">
        <v>3557</v>
      </c>
      <c r="O248" s="50" t="s">
        <v>3559</v>
      </c>
      <c r="P248" s="34" t="str">
        <f>LEFT(O248,4)</f>
        <v>0806</v>
      </c>
      <c r="Q248" s="12">
        <v>4</v>
      </c>
      <c r="R248" s="10" t="s">
        <v>3533</v>
      </c>
      <c r="S248" s="12" t="s">
        <v>1459</v>
      </c>
      <c r="T248" s="17"/>
      <c r="U248" s="17" t="s">
        <v>1401</v>
      </c>
      <c r="V248" s="10">
        <v>270</v>
      </c>
      <c r="W248" s="10"/>
      <c r="X248" s="10" t="s">
        <v>2409</v>
      </c>
      <c r="Y248" s="149" t="s">
        <v>2136</v>
      </c>
      <c r="Z248" s="150" t="s">
        <v>2137</v>
      </c>
      <c r="AA248" s="148">
        <v>14</v>
      </c>
      <c r="AB248" s="148">
        <v>14</v>
      </c>
      <c r="AC248" s="148" t="s">
        <v>2204</v>
      </c>
      <c r="AD248" s="10"/>
    </row>
    <row r="249" spans="1:30" s="2" customFormat="1" ht="19.5" customHeight="1">
      <c r="A249" s="150"/>
      <c r="B249" s="152"/>
      <c r="C249" s="137"/>
      <c r="D249" s="136"/>
      <c r="E249" s="137"/>
      <c r="F249" s="137"/>
      <c r="G249" s="115"/>
      <c r="H249" s="115"/>
      <c r="I249" s="117"/>
      <c r="J249" s="48" t="s">
        <v>3107</v>
      </c>
      <c r="K249" s="51" t="s">
        <v>3530</v>
      </c>
      <c r="L249" s="52" t="s">
        <v>3531</v>
      </c>
      <c r="M249" s="53" t="str">
        <f t="shared" si="7"/>
        <v>0809</v>
      </c>
      <c r="N249" s="51" t="s">
        <v>3530</v>
      </c>
      <c r="O249" s="50" t="s">
        <v>3297</v>
      </c>
      <c r="P249" s="36"/>
      <c r="Q249" s="12">
        <v>4</v>
      </c>
      <c r="R249" s="10" t="s">
        <v>3533</v>
      </c>
      <c r="S249" s="12" t="s">
        <v>3764</v>
      </c>
      <c r="T249" s="17"/>
      <c r="U249" s="17"/>
      <c r="V249" s="10"/>
      <c r="W249" s="10"/>
      <c r="X249" s="10" t="s">
        <v>3108</v>
      </c>
      <c r="Y249" s="149"/>
      <c r="Z249" s="151"/>
      <c r="AA249" s="148"/>
      <c r="AB249" s="148"/>
      <c r="AC249" s="148"/>
      <c r="AD249" s="10"/>
    </row>
    <row r="250" spans="1:30" s="2" customFormat="1" ht="19.5" customHeight="1">
      <c r="A250" s="150" t="s">
        <v>1272</v>
      </c>
      <c r="B250" s="152" t="s">
        <v>3647</v>
      </c>
      <c r="C250" s="137">
        <f>COUNT(C$4:C249)+1</f>
        <v>107</v>
      </c>
      <c r="D250" s="136" t="s">
        <v>3109</v>
      </c>
      <c r="E250" s="137">
        <v>10292</v>
      </c>
      <c r="F250" s="137" t="s">
        <v>2406</v>
      </c>
      <c r="G250" s="115" t="s">
        <v>3391</v>
      </c>
      <c r="H250" s="115" t="s">
        <v>3188</v>
      </c>
      <c r="I250" s="116" t="s">
        <v>3189</v>
      </c>
      <c r="J250" s="48" t="s">
        <v>3394</v>
      </c>
      <c r="K250" s="51" t="s">
        <v>2105</v>
      </c>
      <c r="L250" s="52" t="s">
        <v>2104</v>
      </c>
      <c r="M250" s="53" t="str">
        <f t="shared" si="7"/>
        <v>0813</v>
      </c>
      <c r="N250" s="51" t="s">
        <v>2105</v>
      </c>
      <c r="O250" s="50" t="s">
        <v>2106</v>
      </c>
      <c r="P250" s="34" t="str">
        <f>LEFT(O250,4)</f>
        <v>0811</v>
      </c>
      <c r="Q250" s="12">
        <v>4</v>
      </c>
      <c r="R250" s="10" t="s">
        <v>3533</v>
      </c>
      <c r="S250" s="12" t="s">
        <v>3606</v>
      </c>
      <c r="T250" s="16" t="s">
        <v>2410</v>
      </c>
      <c r="U250" s="17" t="s">
        <v>3399</v>
      </c>
      <c r="V250" s="10">
        <v>904</v>
      </c>
      <c r="W250" s="10"/>
      <c r="X250" s="10" t="s">
        <v>3110</v>
      </c>
      <c r="Y250" s="149" t="s">
        <v>3188</v>
      </c>
      <c r="Z250" s="150" t="s">
        <v>3189</v>
      </c>
      <c r="AA250" s="148">
        <v>14</v>
      </c>
      <c r="AB250" s="148">
        <v>14</v>
      </c>
      <c r="AC250" s="148" t="s">
        <v>2204</v>
      </c>
      <c r="AD250" s="10"/>
    </row>
    <row r="251" spans="1:30" s="2" customFormat="1" ht="19.5" customHeight="1">
      <c r="A251" s="150"/>
      <c r="B251" s="152"/>
      <c r="C251" s="137"/>
      <c r="D251" s="136"/>
      <c r="E251" s="137"/>
      <c r="F251" s="137"/>
      <c r="G251" s="115"/>
      <c r="H251" s="115"/>
      <c r="I251" s="117"/>
      <c r="J251" s="48" t="s">
        <v>3111</v>
      </c>
      <c r="K251" s="51" t="s">
        <v>3975</v>
      </c>
      <c r="L251" s="52" t="s">
        <v>3976</v>
      </c>
      <c r="M251" s="53" t="str">
        <f t="shared" si="7"/>
        <v>0813</v>
      </c>
      <c r="N251" s="51" t="s">
        <v>3975</v>
      </c>
      <c r="O251" s="50" t="s">
        <v>3537</v>
      </c>
      <c r="P251" s="36"/>
      <c r="Q251" s="12">
        <v>4</v>
      </c>
      <c r="R251" s="10" t="s">
        <v>3533</v>
      </c>
      <c r="S251" s="12" t="s">
        <v>3772</v>
      </c>
      <c r="T251" s="17"/>
      <c r="U251" s="17" t="s">
        <v>1401</v>
      </c>
      <c r="V251" s="10">
        <v>259</v>
      </c>
      <c r="W251" s="10"/>
      <c r="X251" s="10" t="s">
        <v>3112</v>
      </c>
      <c r="Y251" s="149"/>
      <c r="Z251" s="151"/>
      <c r="AA251" s="148"/>
      <c r="AB251" s="148"/>
      <c r="AC251" s="148"/>
      <c r="AD251" s="10"/>
    </row>
    <row r="252" spans="1:30" s="2" customFormat="1" ht="19.5" customHeight="1">
      <c r="A252" s="150" t="s">
        <v>2411</v>
      </c>
      <c r="B252" s="152" t="s">
        <v>3601</v>
      </c>
      <c r="C252" s="137">
        <f>COUNT(C$4:C251)+1</f>
        <v>108</v>
      </c>
      <c r="D252" s="136" t="s">
        <v>3113</v>
      </c>
      <c r="E252" s="137">
        <v>10292</v>
      </c>
      <c r="F252" s="137" t="s">
        <v>3296</v>
      </c>
      <c r="G252" s="115" t="s">
        <v>3114</v>
      </c>
      <c r="H252" s="115" t="s">
        <v>3211</v>
      </c>
      <c r="I252" s="116" t="s">
        <v>3212</v>
      </c>
      <c r="J252" s="48" t="s">
        <v>3394</v>
      </c>
      <c r="K252" s="51" t="s">
        <v>3298</v>
      </c>
      <c r="L252" s="52" t="s">
        <v>1448</v>
      </c>
      <c r="M252" s="53" t="str">
        <f t="shared" si="7"/>
        <v>0815</v>
      </c>
      <c r="N252" s="51" t="s">
        <v>3298</v>
      </c>
      <c r="O252" s="50" t="s">
        <v>3299</v>
      </c>
      <c r="P252" s="34" t="str">
        <f>LEFT(O252,4)</f>
        <v>0812</v>
      </c>
      <c r="Q252" s="12">
        <v>4</v>
      </c>
      <c r="R252" s="10" t="s">
        <v>3533</v>
      </c>
      <c r="S252" s="12" t="s">
        <v>3977</v>
      </c>
      <c r="T252" s="17"/>
      <c r="U252" s="17" t="s">
        <v>3405</v>
      </c>
      <c r="V252" s="10">
        <v>374</v>
      </c>
      <c r="W252" s="10"/>
      <c r="X252" s="10" t="s">
        <v>2412</v>
      </c>
      <c r="Y252" s="149" t="s">
        <v>3211</v>
      </c>
      <c r="Z252" s="150" t="s">
        <v>3212</v>
      </c>
      <c r="AA252" s="148">
        <v>14</v>
      </c>
      <c r="AB252" s="148">
        <v>14</v>
      </c>
      <c r="AC252" s="148" t="s">
        <v>2204</v>
      </c>
      <c r="AD252" s="10"/>
    </row>
    <row r="253" spans="1:30" s="2" customFormat="1" ht="19.5" customHeight="1">
      <c r="A253" s="150"/>
      <c r="B253" s="152"/>
      <c r="C253" s="137"/>
      <c r="D253" s="136"/>
      <c r="E253" s="137"/>
      <c r="F253" s="137"/>
      <c r="G253" s="115"/>
      <c r="H253" s="115"/>
      <c r="I253" s="117"/>
      <c r="J253" s="48" t="s">
        <v>2079</v>
      </c>
      <c r="K253" s="51" t="s">
        <v>3300</v>
      </c>
      <c r="L253" s="52" t="s">
        <v>3301</v>
      </c>
      <c r="M253" s="53" t="str">
        <f t="shared" si="7"/>
        <v>0815</v>
      </c>
      <c r="N253" s="51" t="s">
        <v>3300</v>
      </c>
      <c r="O253" s="50" t="s">
        <v>3302</v>
      </c>
      <c r="P253" s="36"/>
      <c r="Q253" s="12">
        <v>4</v>
      </c>
      <c r="R253" s="10" t="s">
        <v>3533</v>
      </c>
      <c r="S253" s="12" t="s">
        <v>3784</v>
      </c>
      <c r="T253" s="17"/>
      <c r="U253" s="17"/>
      <c r="V253" s="10">
        <v>282</v>
      </c>
      <c r="W253" s="10"/>
      <c r="X253" s="10" t="s">
        <v>3115</v>
      </c>
      <c r="Y253" s="149"/>
      <c r="Z253" s="151"/>
      <c r="AA253" s="148"/>
      <c r="AB253" s="148"/>
      <c r="AC253" s="148"/>
      <c r="AD253" s="10"/>
    </row>
    <row r="254" spans="1:30" s="2" customFormat="1" ht="19.5" customHeight="1">
      <c r="A254" s="150" t="s">
        <v>2413</v>
      </c>
      <c r="B254" s="152" t="s">
        <v>3624</v>
      </c>
      <c r="C254" s="137">
        <f>COUNT(C$4:C253)+1</f>
        <v>109</v>
      </c>
      <c r="D254" s="136" t="s">
        <v>3116</v>
      </c>
      <c r="E254" s="137">
        <v>10292</v>
      </c>
      <c r="F254" s="137" t="s">
        <v>3296</v>
      </c>
      <c r="G254" s="115" t="s">
        <v>3391</v>
      </c>
      <c r="H254" s="115" t="s">
        <v>3217</v>
      </c>
      <c r="I254" s="116" t="s">
        <v>3218</v>
      </c>
      <c r="J254" s="48" t="s">
        <v>3394</v>
      </c>
      <c r="K254" s="51" t="s">
        <v>3219</v>
      </c>
      <c r="L254" s="52" t="s">
        <v>3220</v>
      </c>
      <c r="M254" s="53" t="str">
        <f t="shared" si="7"/>
        <v>0829</v>
      </c>
      <c r="N254" s="51" t="s">
        <v>3219</v>
      </c>
      <c r="O254" s="50" t="s">
        <v>3643</v>
      </c>
      <c r="P254" s="34" t="str">
        <f>LEFT(O254,4)</f>
        <v>0810</v>
      </c>
      <c r="Q254" s="12">
        <v>4</v>
      </c>
      <c r="R254" s="10" t="s">
        <v>3533</v>
      </c>
      <c r="S254" s="12" t="s">
        <v>1459</v>
      </c>
      <c r="T254" s="17"/>
      <c r="U254" s="17" t="s">
        <v>3555</v>
      </c>
      <c r="V254" s="10">
        <v>185</v>
      </c>
      <c r="W254" s="19" t="s">
        <v>2101</v>
      </c>
      <c r="X254" s="10" t="s">
        <v>3117</v>
      </c>
      <c r="Y254" s="149" t="s">
        <v>3217</v>
      </c>
      <c r="Z254" s="150" t="s">
        <v>3218</v>
      </c>
      <c r="AA254" s="148">
        <v>14</v>
      </c>
      <c r="AB254" s="148">
        <v>14</v>
      </c>
      <c r="AC254" s="148" t="s">
        <v>2204</v>
      </c>
      <c r="AD254" s="10"/>
    </row>
    <row r="255" spans="1:30" s="2" customFormat="1" ht="19.5" customHeight="1">
      <c r="A255" s="150"/>
      <c r="B255" s="152"/>
      <c r="C255" s="137"/>
      <c r="D255" s="136"/>
      <c r="E255" s="137"/>
      <c r="F255" s="137"/>
      <c r="G255" s="115"/>
      <c r="H255" s="115"/>
      <c r="I255" s="117"/>
      <c r="J255" s="48" t="s">
        <v>3118</v>
      </c>
      <c r="K255" s="51" t="s">
        <v>3645</v>
      </c>
      <c r="L255" s="52" t="s">
        <v>3646</v>
      </c>
      <c r="M255" s="53" t="str">
        <f t="shared" si="7"/>
        <v>0825</v>
      </c>
      <c r="N255" s="51" t="s">
        <v>3645</v>
      </c>
      <c r="O255" s="50" t="s">
        <v>3640</v>
      </c>
      <c r="P255" s="36"/>
      <c r="Q255" s="12">
        <v>4</v>
      </c>
      <c r="R255" s="10" t="s">
        <v>3533</v>
      </c>
      <c r="S255" s="12" t="s">
        <v>3772</v>
      </c>
      <c r="T255" s="17"/>
      <c r="U255" s="17" t="s">
        <v>1401</v>
      </c>
      <c r="V255" s="10">
        <v>251</v>
      </c>
      <c r="W255" s="10"/>
      <c r="X255" s="10" t="s">
        <v>2414</v>
      </c>
      <c r="Y255" s="149"/>
      <c r="Z255" s="151"/>
      <c r="AA255" s="148"/>
      <c r="AB255" s="148"/>
      <c r="AC255" s="148"/>
      <c r="AD255" s="10"/>
    </row>
    <row r="256" spans="1:30" s="2" customFormat="1" ht="19.5" customHeight="1">
      <c r="A256" s="150" t="s">
        <v>2415</v>
      </c>
      <c r="B256" s="152" t="s">
        <v>3669</v>
      </c>
      <c r="C256" s="137">
        <f>COUNT(C$4:C255)+1</f>
        <v>110</v>
      </c>
      <c r="D256" s="136" t="s">
        <v>3119</v>
      </c>
      <c r="E256" s="137">
        <v>10292</v>
      </c>
      <c r="F256" s="137" t="s">
        <v>3296</v>
      </c>
      <c r="G256" s="115" t="s">
        <v>3407</v>
      </c>
      <c r="H256" s="115" t="s">
        <v>2168</v>
      </c>
      <c r="I256" s="116" t="s">
        <v>2169</v>
      </c>
      <c r="J256" s="48" t="s">
        <v>3394</v>
      </c>
      <c r="K256" s="51" t="s">
        <v>2170</v>
      </c>
      <c r="L256" s="52" t="s">
        <v>3303</v>
      </c>
      <c r="M256" s="53" t="str">
        <f t="shared" si="7"/>
        <v>1202</v>
      </c>
      <c r="N256" s="51" t="s">
        <v>2170</v>
      </c>
      <c r="O256" s="50" t="s">
        <v>2172</v>
      </c>
      <c r="P256" s="34" t="str">
        <f>LEFT(O256,4)</f>
        <v>1102</v>
      </c>
      <c r="Q256" s="12">
        <v>4</v>
      </c>
      <c r="R256" s="10" t="s">
        <v>3552</v>
      </c>
      <c r="S256" s="12" t="s">
        <v>1459</v>
      </c>
      <c r="T256" s="16" t="s">
        <v>3120</v>
      </c>
      <c r="U256" s="17" t="s">
        <v>1401</v>
      </c>
      <c r="V256" s="10">
        <v>874</v>
      </c>
      <c r="W256" s="10"/>
      <c r="X256" s="10" t="s">
        <v>2416</v>
      </c>
      <c r="Y256" s="149" t="s">
        <v>2168</v>
      </c>
      <c r="Z256" s="150" t="s">
        <v>2169</v>
      </c>
      <c r="AA256" s="148">
        <v>14</v>
      </c>
      <c r="AB256" s="148">
        <v>14</v>
      </c>
      <c r="AC256" s="148" t="s">
        <v>2204</v>
      </c>
      <c r="AD256" s="10"/>
    </row>
    <row r="257" spans="1:30" s="2" customFormat="1" ht="19.5" customHeight="1">
      <c r="A257" s="150"/>
      <c r="B257" s="152"/>
      <c r="C257" s="137"/>
      <c r="D257" s="136"/>
      <c r="E257" s="137"/>
      <c r="F257" s="137"/>
      <c r="G257" s="115"/>
      <c r="H257" s="115"/>
      <c r="I257" s="117"/>
      <c r="J257" s="48" t="s">
        <v>3121</v>
      </c>
      <c r="K257" s="51" t="s">
        <v>3673</v>
      </c>
      <c r="L257" s="52" t="s">
        <v>3674</v>
      </c>
      <c r="M257" s="53" t="str">
        <f t="shared" si="7"/>
        <v>1202</v>
      </c>
      <c r="N257" s="51" t="s">
        <v>3673</v>
      </c>
      <c r="O257" s="50" t="s">
        <v>3675</v>
      </c>
      <c r="P257" s="36"/>
      <c r="Q257" s="12">
        <v>4</v>
      </c>
      <c r="R257" s="10" t="s">
        <v>3552</v>
      </c>
      <c r="S257" s="12" t="s">
        <v>1479</v>
      </c>
      <c r="T257" s="17"/>
      <c r="U257" s="17"/>
      <c r="V257" s="10">
        <v>210</v>
      </c>
      <c r="W257" s="10"/>
      <c r="X257" s="10" t="s">
        <v>3122</v>
      </c>
      <c r="Y257" s="149"/>
      <c r="Z257" s="151"/>
      <c r="AA257" s="148"/>
      <c r="AB257" s="148"/>
      <c r="AC257" s="148"/>
      <c r="AD257" s="10"/>
    </row>
    <row r="258" spans="1:30" s="2" customFormat="1" ht="19.5" customHeight="1">
      <c r="A258" s="150"/>
      <c r="B258" s="152"/>
      <c r="C258" s="137"/>
      <c r="D258" s="136"/>
      <c r="E258" s="137"/>
      <c r="F258" s="137"/>
      <c r="G258" s="115"/>
      <c r="H258" s="115"/>
      <c r="I258" s="117"/>
      <c r="J258" s="48" t="s">
        <v>3123</v>
      </c>
      <c r="K258" s="51" t="s">
        <v>2174</v>
      </c>
      <c r="L258" s="52" t="s">
        <v>3304</v>
      </c>
      <c r="M258" s="53" t="str">
        <f t="shared" si="7"/>
        <v>1202</v>
      </c>
      <c r="N258" s="51" t="s">
        <v>2174</v>
      </c>
      <c r="O258" s="50" t="s">
        <v>2176</v>
      </c>
      <c r="P258" s="36"/>
      <c r="Q258" s="12">
        <v>4</v>
      </c>
      <c r="R258" s="10" t="s">
        <v>3552</v>
      </c>
      <c r="S258" s="12" t="s">
        <v>3784</v>
      </c>
      <c r="T258" s="16" t="s">
        <v>3305</v>
      </c>
      <c r="U258" s="17"/>
      <c r="V258" s="10">
        <v>229</v>
      </c>
      <c r="W258" s="10"/>
      <c r="X258" s="10" t="s">
        <v>3124</v>
      </c>
      <c r="Y258" s="149"/>
      <c r="Z258" s="151"/>
      <c r="AA258" s="148"/>
      <c r="AB258" s="148"/>
      <c r="AC258" s="148"/>
      <c r="AD258" s="10"/>
    </row>
    <row r="259" spans="1:30" s="2" customFormat="1" ht="19.5" customHeight="1">
      <c r="A259" s="150"/>
      <c r="B259" s="152"/>
      <c r="C259" s="137"/>
      <c r="D259" s="136"/>
      <c r="E259" s="137"/>
      <c r="F259" s="137"/>
      <c r="G259" s="115"/>
      <c r="H259" s="115"/>
      <c r="I259" s="117"/>
      <c r="J259" s="48" t="s">
        <v>3123</v>
      </c>
      <c r="K259" s="51" t="s">
        <v>2180</v>
      </c>
      <c r="L259" s="52" t="s">
        <v>2181</v>
      </c>
      <c r="M259" s="53" t="str">
        <f t="shared" si="7"/>
        <v>1202</v>
      </c>
      <c r="N259" s="51" t="s">
        <v>2180</v>
      </c>
      <c r="O259" s="50" t="s">
        <v>2182</v>
      </c>
      <c r="P259" s="36"/>
      <c r="Q259" s="12">
        <v>4</v>
      </c>
      <c r="R259" s="10" t="s">
        <v>3552</v>
      </c>
      <c r="S259" s="12" t="s">
        <v>3772</v>
      </c>
      <c r="T259" s="17"/>
      <c r="U259" s="17"/>
      <c r="V259" s="10">
        <v>184</v>
      </c>
      <c r="W259" s="10"/>
      <c r="X259" s="10" t="s">
        <v>3125</v>
      </c>
      <c r="Y259" s="149"/>
      <c r="Z259" s="151"/>
      <c r="AA259" s="148"/>
      <c r="AB259" s="148"/>
      <c r="AC259" s="148"/>
      <c r="AD259" s="10"/>
    </row>
    <row r="260" spans="1:30" s="2" customFormat="1" ht="19.5" customHeight="1">
      <c r="A260" s="163" t="s">
        <v>3126</v>
      </c>
      <c r="B260" s="152" t="s">
        <v>3127</v>
      </c>
      <c r="C260" s="136">
        <f>COUNT(C$4:C259)+1</f>
        <v>111</v>
      </c>
      <c r="D260" s="136" t="s">
        <v>3128</v>
      </c>
      <c r="E260" s="137">
        <v>10293</v>
      </c>
      <c r="F260" s="136" t="s">
        <v>1352</v>
      </c>
      <c r="G260" s="136" t="s">
        <v>3129</v>
      </c>
      <c r="H260" s="115" t="s">
        <v>1315</v>
      </c>
      <c r="I260" s="116" t="s">
        <v>1316</v>
      </c>
      <c r="J260" s="48" t="s">
        <v>3394</v>
      </c>
      <c r="K260" s="51" t="s">
        <v>1321</v>
      </c>
      <c r="L260" s="52" t="s">
        <v>1322</v>
      </c>
      <c r="M260" s="53" t="str">
        <f t="shared" si="7"/>
        <v>0701</v>
      </c>
      <c r="N260" s="51" t="s">
        <v>1321</v>
      </c>
      <c r="O260" s="54" t="s">
        <v>1322</v>
      </c>
      <c r="P260" s="34" t="str">
        <f>LEFT(O260,4)</f>
        <v>0701</v>
      </c>
      <c r="Q260" s="12" t="s">
        <v>3397</v>
      </c>
      <c r="R260" s="10" t="s">
        <v>1319</v>
      </c>
      <c r="S260" s="12">
        <v>1999</v>
      </c>
      <c r="T260" s="17"/>
      <c r="U260" s="17" t="s">
        <v>3130</v>
      </c>
      <c r="V260" s="18">
        <v>235</v>
      </c>
      <c r="W260" s="16"/>
      <c r="X260" s="10" t="s">
        <v>3131</v>
      </c>
      <c r="Y260" s="149" t="s">
        <v>1315</v>
      </c>
      <c r="Z260" s="150" t="s">
        <v>1316</v>
      </c>
      <c r="AA260" s="155">
        <v>13</v>
      </c>
      <c r="AB260" s="155">
        <v>13</v>
      </c>
      <c r="AC260" s="155" t="s">
        <v>2204</v>
      </c>
      <c r="AD260" s="16"/>
    </row>
    <row r="261" spans="1:30" s="2" customFormat="1" ht="19.5" customHeight="1">
      <c r="A261" s="163"/>
      <c r="B261" s="152"/>
      <c r="C261" s="136"/>
      <c r="D261" s="136"/>
      <c r="E261" s="137"/>
      <c r="F261" s="136"/>
      <c r="G261" s="136"/>
      <c r="H261" s="115"/>
      <c r="I261" s="117"/>
      <c r="J261" s="48" t="s">
        <v>3132</v>
      </c>
      <c r="K261" s="51" t="s">
        <v>1353</v>
      </c>
      <c r="L261" s="52" t="s">
        <v>1354</v>
      </c>
      <c r="M261" s="53" t="str">
        <f t="shared" si="7"/>
        <v>0711</v>
      </c>
      <c r="N261" s="51" t="s">
        <v>1353</v>
      </c>
      <c r="O261" s="54" t="s">
        <v>1355</v>
      </c>
      <c r="P261" s="35"/>
      <c r="Q261" s="12" t="s">
        <v>3397</v>
      </c>
      <c r="R261" s="10" t="s">
        <v>1319</v>
      </c>
      <c r="S261" s="12">
        <v>2004</v>
      </c>
      <c r="T261" s="16" t="s">
        <v>1356</v>
      </c>
      <c r="U261" s="17" t="s">
        <v>3555</v>
      </c>
      <c r="V261" s="18">
        <v>197</v>
      </c>
      <c r="W261" s="16"/>
      <c r="X261" s="10" t="s">
        <v>3133</v>
      </c>
      <c r="Y261" s="149"/>
      <c r="Z261" s="151"/>
      <c r="AA261" s="155"/>
      <c r="AB261" s="155"/>
      <c r="AC261" s="155"/>
      <c r="AD261" s="16"/>
    </row>
    <row r="262" spans="1:30" s="2" customFormat="1" ht="19.5" customHeight="1">
      <c r="A262" s="163" t="s">
        <v>3134</v>
      </c>
      <c r="B262" s="152" t="s">
        <v>3135</v>
      </c>
      <c r="C262" s="136">
        <f>COUNT(C$4:C261)+1</f>
        <v>112</v>
      </c>
      <c r="D262" s="136" t="s">
        <v>3136</v>
      </c>
      <c r="E262" s="137">
        <v>10293</v>
      </c>
      <c r="F262" s="136" t="s">
        <v>3137</v>
      </c>
      <c r="G262" s="136" t="s">
        <v>3407</v>
      </c>
      <c r="H262" s="115" t="s">
        <v>1324</v>
      </c>
      <c r="I262" s="116" t="s">
        <v>1325</v>
      </c>
      <c r="J262" s="48" t="s">
        <v>3394</v>
      </c>
      <c r="K262" s="51" t="s">
        <v>3138</v>
      </c>
      <c r="L262" s="52" t="s">
        <v>1358</v>
      </c>
      <c r="M262" s="53" t="str">
        <f t="shared" si="7"/>
        <v>0807</v>
      </c>
      <c r="N262" s="51" t="s">
        <v>3138</v>
      </c>
      <c r="O262" s="54" t="s">
        <v>1359</v>
      </c>
      <c r="P262" s="34" t="str">
        <f>LEFT(O262,4)</f>
        <v>0806</v>
      </c>
      <c r="Q262" s="12" t="s">
        <v>3397</v>
      </c>
      <c r="R262" s="10" t="s">
        <v>3533</v>
      </c>
      <c r="S262" s="12">
        <v>1998</v>
      </c>
      <c r="T262" s="17"/>
      <c r="U262" s="17" t="s">
        <v>3139</v>
      </c>
      <c r="V262" s="18">
        <v>390</v>
      </c>
      <c r="W262" s="19" t="s">
        <v>2101</v>
      </c>
      <c r="X262" s="10" t="s">
        <v>3140</v>
      </c>
      <c r="Y262" s="149" t="s">
        <v>1324</v>
      </c>
      <c r="Z262" s="150" t="s">
        <v>1325</v>
      </c>
      <c r="AA262" s="155">
        <v>13</v>
      </c>
      <c r="AB262" s="155">
        <v>13</v>
      </c>
      <c r="AC262" s="155" t="s">
        <v>2204</v>
      </c>
      <c r="AD262" s="16"/>
    </row>
    <row r="263" spans="1:30" s="2" customFormat="1" ht="19.5" customHeight="1">
      <c r="A263" s="163"/>
      <c r="B263" s="152"/>
      <c r="C263" s="136"/>
      <c r="D263" s="136"/>
      <c r="E263" s="137"/>
      <c r="F263" s="136"/>
      <c r="G263" s="136"/>
      <c r="H263" s="115"/>
      <c r="I263" s="117"/>
      <c r="J263" s="48" t="s">
        <v>3141</v>
      </c>
      <c r="K263" s="51" t="s">
        <v>3142</v>
      </c>
      <c r="L263" s="52" t="s">
        <v>2130</v>
      </c>
      <c r="M263" s="53" t="str">
        <f t="shared" si="7"/>
        <v>0807</v>
      </c>
      <c r="N263" s="51" t="s">
        <v>2131</v>
      </c>
      <c r="O263" s="54" t="s">
        <v>2132</v>
      </c>
      <c r="P263" s="35"/>
      <c r="Q263" s="12" t="s">
        <v>3397</v>
      </c>
      <c r="R263" s="10" t="s">
        <v>1319</v>
      </c>
      <c r="S263" s="12">
        <v>2002</v>
      </c>
      <c r="T263" s="17"/>
      <c r="U263" s="17" t="s">
        <v>3555</v>
      </c>
      <c r="V263" s="18">
        <v>265</v>
      </c>
      <c r="W263" s="16"/>
      <c r="X263" s="10" t="s">
        <v>3143</v>
      </c>
      <c r="Y263" s="149"/>
      <c r="Z263" s="151"/>
      <c r="AA263" s="155"/>
      <c r="AB263" s="155"/>
      <c r="AC263" s="155"/>
      <c r="AD263" s="16"/>
    </row>
    <row r="264" spans="1:30" s="2" customFormat="1" ht="19.5" customHeight="1">
      <c r="A264" s="163"/>
      <c r="B264" s="152"/>
      <c r="C264" s="136"/>
      <c r="D264" s="136"/>
      <c r="E264" s="137"/>
      <c r="F264" s="136"/>
      <c r="G264" s="136"/>
      <c r="H264" s="115"/>
      <c r="I264" s="117"/>
      <c r="J264" s="48" t="s">
        <v>2079</v>
      </c>
      <c r="K264" s="51" t="s">
        <v>1329</v>
      </c>
      <c r="L264" s="52" t="s">
        <v>1330</v>
      </c>
      <c r="M264" s="53" t="str">
        <f t="shared" si="7"/>
        <v>0702</v>
      </c>
      <c r="N264" s="51" t="s">
        <v>1329</v>
      </c>
      <c r="O264" s="54" t="s">
        <v>1330</v>
      </c>
      <c r="P264" s="35"/>
      <c r="Q264" s="12" t="s">
        <v>3397</v>
      </c>
      <c r="R264" s="10" t="s">
        <v>1319</v>
      </c>
      <c r="S264" s="12">
        <v>2002</v>
      </c>
      <c r="T264" s="16" t="s">
        <v>1360</v>
      </c>
      <c r="U264" s="17" t="s">
        <v>3555</v>
      </c>
      <c r="V264" s="18">
        <v>162</v>
      </c>
      <c r="W264" s="16"/>
      <c r="X264" s="10" t="s">
        <v>3144</v>
      </c>
      <c r="Y264" s="149"/>
      <c r="Z264" s="151"/>
      <c r="AA264" s="155"/>
      <c r="AB264" s="155"/>
      <c r="AC264" s="155"/>
      <c r="AD264" s="16"/>
    </row>
    <row r="265" spans="1:30" s="2" customFormat="1" ht="19.5" customHeight="1">
      <c r="A265" s="163" t="s">
        <v>1367</v>
      </c>
      <c r="B265" s="152" t="s">
        <v>3145</v>
      </c>
      <c r="C265" s="136">
        <f>COUNT(C$4:C264)+1</f>
        <v>113</v>
      </c>
      <c r="D265" s="136" t="s">
        <v>3602</v>
      </c>
      <c r="E265" s="137">
        <v>10293</v>
      </c>
      <c r="F265" s="136" t="s">
        <v>1352</v>
      </c>
      <c r="G265" s="136" t="s">
        <v>3407</v>
      </c>
      <c r="H265" s="115" t="s">
        <v>3613</v>
      </c>
      <c r="I265" s="116" t="s">
        <v>3614</v>
      </c>
      <c r="J265" s="48" t="s">
        <v>3394</v>
      </c>
      <c r="K265" s="51" t="s">
        <v>1368</v>
      </c>
      <c r="L265" s="52" t="s">
        <v>1369</v>
      </c>
      <c r="M265" s="53" t="str">
        <f t="shared" si="7"/>
        <v>0807</v>
      </c>
      <c r="N265" s="51" t="s">
        <v>1370</v>
      </c>
      <c r="O265" s="54" t="s">
        <v>1371</v>
      </c>
      <c r="P265" s="34" t="str">
        <f>LEFT(O265,4)</f>
        <v>0712</v>
      </c>
      <c r="Q265" s="12" t="s">
        <v>3397</v>
      </c>
      <c r="R265" s="10" t="s">
        <v>1319</v>
      </c>
      <c r="S265" s="12">
        <v>2001</v>
      </c>
      <c r="T265" s="17"/>
      <c r="U265" s="17" t="s">
        <v>3181</v>
      </c>
      <c r="V265" s="18">
        <v>397</v>
      </c>
      <c r="W265" s="16"/>
      <c r="X265" s="10" t="s">
        <v>3146</v>
      </c>
      <c r="Y265" s="149" t="s">
        <v>3613</v>
      </c>
      <c r="Z265" s="150" t="s">
        <v>3614</v>
      </c>
      <c r="AA265" s="155">
        <v>13</v>
      </c>
      <c r="AB265" s="155">
        <v>13</v>
      </c>
      <c r="AC265" s="155" t="s">
        <v>2204</v>
      </c>
      <c r="AD265" s="16"/>
    </row>
    <row r="266" spans="1:30" s="2" customFormat="1" ht="19.5" customHeight="1">
      <c r="A266" s="163"/>
      <c r="B266" s="152"/>
      <c r="C266" s="136"/>
      <c r="D266" s="136"/>
      <c r="E266" s="137"/>
      <c r="F266" s="136"/>
      <c r="G266" s="136"/>
      <c r="H266" s="115"/>
      <c r="I266" s="117"/>
      <c r="J266" s="48" t="s">
        <v>3147</v>
      </c>
      <c r="K266" s="51" t="s">
        <v>1372</v>
      </c>
      <c r="L266" s="52" t="s">
        <v>1373</v>
      </c>
      <c r="M266" s="53" t="str">
        <f t="shared" si="7"/>
        <v>0804</v>
      </c>
      <c r="N266" s="51" t="s">
        <v>1372</v>
      </c>
      <c r="O266" s="54" t="s">
        <v>1374</v>
      </c>
      <c r="P266" s="35"/>
      <c r="Q266" s="12" t="s">
        <v>3397</v>
      </c>
      <c r="R266" s="10" t="s">
        <v>3533</v>
      </c>
      <c r="S266" s="12">
        <v>2008</v>
      </c>
      <c r="T266" s="17"/>
      <c r="U266" s="17" t="s">
        <v>3555</v>
      </c>
      <c r="V266" s="18">
        <v>180</v>
      </c>
      <c r="W266" s="16"/>
      <c r="X266" s="10" t="s">
        <v>3148</v>
      </c>
      <c r="Y266" s="149"/>
      <c r="Z266" s="151"/>
      <c r="AA266" s="155"/>
      <c r="AB266" s="155"/>
      <c r="AC266" s="155"/>
      <c r="AD266" s="16"/>
    </row>
    <row r="267" spans="1:30" s="2" customFormat="1" ht="19.5" customHeight="1">
      <c r="A267" s="163"/>
      <c r="B267" s="152"/>
      <c r="C267" s="136"/>
      <c r="D267" s="136"/>
      <c r="E267" s="137"/>
      <c r="F267" s="136"/>
      <c r="G267" s="136"/>
      <c r="H267" s="115"/>
      <c r="I267" s="117"/>
      <c r="J267" s="48" t="s">
        <v>2079</v>
      </c>
      <c r="K267" s="51" t="s">
        <v>1375</v>
      </c>
      <c r="L267" s="52" t="s">
        <v>1376</v>
      </c>
      <c r="M267" s="53" t="str">
        <f t="shared" si="7"/>
        <v>0804</v>
      </c>
      <c r="N267" s="51" t="s">
        <v>1375</v>
      </c>
      <c r="O267" s="54" t="s">
        <v>1377</v>
      </c>
      <c r="P267" s="35"/>
      <c r="Q267" s="12" t="s">
        <v>3397</v>
      </c>
      <c r="R267" s="10" t="s">
        <v>1319</v>
      </c>
      <c r="S267" s="12">
        <v>2008</v>
      </c>
      <c r="T267" s="17"/>
      <c r="U267" s="17" t="s">
        <v>3555</v>
      </c>
      <c r="V267" s="18">
        <v>129</v>
      </c>
      <c r="W267" s="16"/>
      <c r="X267" s="10" t="s">
        <v>3149</v>
      </c>
      <c r="Y267" s="149"/>
      <c r="Z267" s="151"/>
      <c r="AA267" s="155"/>
      <c r="AB267" s="155"/>
      <c r="AC267" s="155"/>
      <c r="AD267" s="16"/>
    </row>
    <row r="268" spans="1:30" s="2" customFormat="1" ht="19.5" customHeight="1">
      <c r="A268" s="163" t="s">
        <v>1378</v>
      </c>
      <c r="B268" s="152" t="s">
        <v>3150</v>
      </c>
      <c r="C268" s="136">
        <f>COUNT(C$4:C267)+1</f>
        <v>114</v>
      </c>
      <c r="D268" s="136" t="s">
        <v>3602</v>
      </c>
      <c r="E268" s="137">
        <v>10293</v>
      </c>
      <c r="F268" s="136" t="s">
        <v>1357</v>
      </c>
      <c r="G268" s="136" t="s">
        <v>3407</v>
      </c>
      <c r="H268" s="115" t="s">
        <v>2121</v>
      </c>
      <c r="I268" s="116" t="s">
        <v>2122</v>
      </c>
      <c r="J268" s="48" t="s">
        <v>3394</v>
      </c>
      <c r="K268" s="51" t="s">
        <v>2123</v>
      </c>
      <c r="L268" s="52" t="s">
        <v>2124</v>
      </c>
      <c r="M268" s="53" t="str">
        <f t="shared" si="7"/>
        <v>0807</v>
      </c>
      <c r="N268" s="51" t="s">
        <v>2123</v>
      </c>
      <c r="O268" s="54" t="s">
        <v>2125</v>
      </c>
      <c r="P268" s="34" t="str">
        <f>LEFT(O268,4)</f>
        <v>0806</v>
      </c>
      <c r="Q268" s="12" t="s">
        <v>3397</v>
      </c>
      <c r="R268" s="10" t="s">
        <v>3533</v>
      </c>
      <c r="S268" s="12">
        <v>1958</v>
      </c>
      <c r="T268" s="17"/>
      <c r="U268" s="17" t="s">
        <v>3151</v>
      </c>
      <c r="V268" s="18">
        <v>1849</v>
      </c>
      <c r="W268" s="19" t="s">
        <v>2101</v>
      </c>
      <c r="X268" s="10" t="s">
        <v>3152</v>
      </c>
      <c r="Y268" s="149" t="s">
        <v>2121</v>
      </c>
      <c r="Z268" s="150" t="s">
        <v>2122</v>
      </c>
      <c r="AA268" s="155">
        <v>13</v>
      </c>
      <c r="AB268" s="155">
        <v>13</v>
      </c>
      <c r="AC268" s="155" t="s">
        <v>2204</v>
      </c>
      <c r="AD268" s="16"/>
    </row>
    <row r="269" spans="1:30" s="2" customFormat="1" ht="19.5" customHeight="1">
      <c r="A269" s="163"/>
      <c r="B269" s="152"/>
      <c r="C269" s="136"/>
      <c r="D269" s="136"/>
      <c r="E269" s="137"/>
      <c r="F269" s="136"/>
      <c r="G269" s="136"/>
      <c r="H269" s="115"/>
      <c r="I269" s="117"/>
      <c r="J269" s="48" t="s">
        <v>3394</v>
      </c>
      <c r="K269" s="51" t="s">
        <v>3598</v>
      </c>
      <c r="L269" s="52" t="s">
        <v>2134</v>
      </c>
      <c r="M269" s="53" t="str">
        <f t="shared" si="7"/>
        <v>0807</v>
      </c>
      <c r="N269" s="51" t="s">
        <v>2133</v>
      </c>
      <c r="O269" s="54" t="s">
        <v>2135</v>
      </c>
      <c r="P269" s="35"/>
      <c r="Q269" s="12" t="s">
        <v>3397</v>
      </c>
      <c r="R269" s="10" t="s">
        <v>3533</v>
      </c>
      <c r="S269" s="12">
        <v>1958</v>
      </c>
      <c r="T269" s="17"/>
      <c r="U269" s="17" t="s">
        <v>3418</v>
      </c>
      <c r="V269" s="18">
        <v>446</v>
      </c>
      <c r="W269" s="16"/>
      <c r="X269" s="10" t="s">
        <v>3153</v>
      </c>
      <c r="Y269" s="149"/>
      <c r="Z269" s="151"/>
      <c r="AA269" s="155"/>
      <c r="AB269" s="155"/>
      <c r="AC269" s="155"/>
      <c r="AD269" s="16"/>
    </row>
    <row r="270" spans="1:30" s="2" customFormat="1" ht="19.5" customHeight="1">
      <c r="A270" s="163"/>
      <c r="B270" s="152"/>
      <c r="C270" s="136"/>
      <c r="D270" s="136"/>
      <c r="E270" s="137"/>
      <c r="F270" s="136"/>
      <c r="G270" s="136"/>
      <c r="H270" s="115"/>
      <c r="I270" s="117"/>
      <c r="J270" s="48" t="s">
        <v>3141</v>
      </c>
      <c r="K270" s="51" t="s">
        <v>1379</v>
      </c>
      <c r="L270" s="52" t="s">
        <v>1380</v>
      </c>
      <c r="M270" s="53" t="str">
        <f t="shared" si="7"/>
        <v>0807</v>
      </c>
      <c r="N270" s="51" t="s">
        <v>1379</v>
      </c>
      <c r="O270" s="54" t="s">
        <v>1381</v>
      </c>
      <c r="P270" s="35"/>
      <c r="Q270" s="12" t="s">
        <v>3397</v>
      </c>
      <c r="R270" s="10" t="s">
        <v>1319</v>
      </c>
      <c r="S270" s="12">
        <v>2000</v>
      </c>
      <c r="T270" s="17"/>
      <c r="U270" s="17" t="s">
        <v>3181</v>
      </c>
      <c r="V270" s="18">
        <v>116</v>
      </c>
      <c r="W270" s="16"/>
      <c r="X270" s="10" t="s">
        <v>3154</v>
      </c>
      <c r="Y270" s="149"/>
      <c r="Z270" s="151"/>
      <c r="AA270" s="155"/>
      <c r="AB270" s="155"/>
      <c r="AC270" s="155"/>
      <c r="AD270" s="16"/>
    </row>
    <row r="271" spans="1:30" s="2" customFormat="1" ht="19.5" customHeight="1">
      <c r="A271" s="163"/>
      <c r="B271" s="152"/>
      <c r="C271" s="136"/>
      <c r="D271" s="136"/>
      <c r="E271" s="137"/>
      <c r="F271" s="136"/>
      <c r="G271" s="136"/>
      <c r="H271" s="115"/>
      <c r="I271" s="117"/>
      <c r="J271" s="48" t="s">
        <v>3155</v>
      </c>
      <c r="K271" s="51" t="s">
        <v>1382</v>
      </c>
      <c r="L271" s="52" t="s">
        <v>1383</v>
      </c>
      <c r="M271" s="53" t="str">
        <f aca="true" t="shared" si="8" ref="M271:M302">LEFT(L271,4)</f>
        <v>0807</v>
      </c>
      <c r="N271" s="51" t="s">
        <v>3156</v>
      </c>
      <c r="O271" s="54" t="s">
        <v>3676</v>
      </c>
      <c r="P271" s="35"/>
      <c r="Q271" s="12" t="s">
        <v>3397</v>
      </c>
      <c r="R271" s="10" t="s">
        <v>3533</v>
      </c>
      <c r="S271" s="12">
        <v>1972</v>
      </c>
      <c r="T271" s="17"/>
      <c r="U271" s="17" t="s">
        <v>3555</v>
      </c>
      <c r="V271" s="18">
        <v>222</v>
      </c>
      <c r="W271" s="16"/>
      <c r="X271" s="10" t="s">
        <v>3157</v>
      </c>
      <c r="Y271" s="149"/>
      <c r="Z271" s="151"/>
      <c r="AA271" s="155"/>
      <c r="AB271" s="155"/>
      <c r="AC271" s="155"/>
      <c r="AD271" s="16"/>
    </row>
    <row r="272" spans="1:30" s="2" customFormat="1" ht="19.5" customHeight="1">
      <c r="A272" s="163"/>
      <c r="B272" s="152"/>
      <c r="C272" s="136"/>
      <c r="D272" s="136"/>
      <c r="E272" s="137"/>
      <c r="F272" s="136"/>
      <c r="G272" s="136"/>
      <c r="H272" s="115"/>
      <c r="I272" s="117"/>
      <c r="J272" s="48" t="s">
        <v>3158</v>
      </c>
      <c r="K272" s="51" t="s">
        <v>3159</v>
      </c>
      <c r="L272" s="52" t="s">
        <v>3677</v>
      </c>
      <c r="M272" s="53" t="str">
        <f t="shared" si="8"/>
        <v>0807</v>
      </c>
      <c r="N272" s="51" t="s">
        <v>3159</v>
      </c>
      <c r="O272" s="54" t="s">
        <v>3678</v>
      </c>
      <c r="P272" s="35"/>
      <c r="Q272" s="12" t="s">
        <v>3397</v>
      </c>
      <c r="R272" s="10" t="s">
        <v>3533</v>
      </c>
      <c r="S272" s="12">
        <v>2006</v>
      </c>
      <c r="T272" s="17"/>
      <c r="U272" s="17" t="s">
        <v>3555</v>
      </c>
      <c r="V272" s="18">
        <v>260</v>
      </c>
      <c r="W272" s="16"/>
      <c r="X272" s="10" t="s">
        <v>3160</v>
      </c>
      <c r="Y272" s="149"/>
      <c r="Z272" s="151"/>
      <c r="AA272" s="155"/>
      <c r="AB272" s="155"/>
      <c r="AC272" s="155"/>
      <c r="AD272" s="16"/>
    </row>
    <row r="273" spans="1:30" s="2" customFormat="1" ht="19.5" customHeight="1">
      <c r="A273" s="163" t="s">
        <v>3161</v>
      </c>
      <c r="B273" s="152" t="s">
        <v>3162</v>
      </c>
      <c r="C273" s="136">
        <f>COUNT(C$4:C272)+1</f>
        <v>115</v>
      </c>
      <c r="D273" s="136" t="s">
        <v>3163</v>
      </c>
      <c r="E273" s="137">
        <v>10293</v>
      </c>
      <c r="F273" s="136" t="s">
        <v>1352</v>
      </c>
      <c r="G273" s="136" t="s">
        <v>3407</v>
      </c>
      <c r="H273" s="115" t="s">
        <v>3625</v>
      </c>
      <c r="I273" s="116" t="s">
        <v>3626</v>
      </c>
      <c r="J273" s="48" t="s">
        <v>3394</v>
      </c>
      <c r="K273" s="51" t="s">
        <v>3627</v>
      </c>
      <c r="L273" s="52" t="s">
        <v>3628</v>
      </c>
      <c r="M273" s="53" t="str">
        <f t="shared" si="8"/>
        <v>0808</v>
      </c>
      <c r="N273" s="51" t="s">
        <v>3627</v>
      </c>
      <c r="O273" s="54" t="s">
        <v>3629</v>
      </c>
      <c r="P273" s="34" t="str">
        <f>LEFT(O273,4)</f>
        <v>0806</v>
      </c>
      <c r="Q273" s="12" t="s">
        <v>3397</v>
      </c>
      <c r="R273" s="10" t="s">
        <v>3533</v>
      </c>
      <c r="S273" s="12">
        <v>1999</v>
      </c>
      <c r="T273" s="17"/>
      <c r="U273" s="17" t="s">
        <v>3151</v>
      </c>
      <c r="V273" s="18">
        <v>349</v>
      </c>
      <c r="W273" s="16"/>
      <c r="X273" s="10" t="s">
        <v>3164</v>
      </c>
      <c r="Y273" s="149" t="s">
        <v>3625</v>
      </c>
      <c r="Z273" s="150" t="s">
        <v>3626</v>
      </c>
      <c r="AA273" s="155">
        <v>13</v>
      </c>
      <c r="AB273" s="155">
        <v>13</v>
      </c>
      <c r="AC273" s="155" t="s">
        <v>2204</v>
      </c>
      <c r="AD273" s="16"/>
    </row>
    <row r="274" spans="1:30" s="2" customFormat="1" ht="19.5" customHeight="1">
      <c r="A274" s="163"/>
      <c r="B274" s="152"/>
      <c r="C274" s="136"/>
      <c r="D274" s="136"/>
      <c r="E274" s="137"/>
      <c r="F274" s="136"/>
      <c r="G274" s="136"/>
      <c r="H274" s="115"/>
      <c r="I274" s="117"/>
      <c r="J274" s="48" t="s">
        <v>3141</v>
      </c>
      <c r="K274" s="51" t="s">
        <v>3630</v>
      </c>
      <c r="L274" s="52" t="s">
        <v>3631</v>
      </c>
      <c r="M274" s="53" t="str">
        <f t="shared" si="8"/>
        <v>0806</v>
      </c>
      <c r="N274" s="51" t="s">
        <v>3630</v>
      </c>
      <c r="O274" s="54" t="s">
        <v>3631</v>
      </c>
      <c r="P274" s="35"/>
      <c r="Q274" s="12" t="s">
        <v>3397</v>
      </c>
      <c r="R274" s="10" t="s">
        <v>3533</v>
      </c>
      <c r="S274" s="12">
        <v>2003</v>
      </c>
      <c r="T274" s="17"/>
      <c r="U274" s="17" t="s">
        <v>3555</v>
      </c>
      <c r="V274" s="18">
        <v>418</v>
      </c>
      <c r="W274" s="16"/>
      <c r="X274" s="10" t="s">
        <v>3165</v>
      </c>
      <c r="Y274" s="149"/>
      <c r="Z274" s="151"/>
      <c r="AA274" s="155"/>
      <c r="AB274" s="155"/>
      <c r="AC274" s="155"/>
      <c r="AD274" s="16"/>
    </row>
    <row r="275" spans="1:30" s="2" customFormat="1" ht="19.5" customHeight="1">
      <c r="A275" s="163"/>
      <c r="B275" s="152"/>
      <c r="C275" s="136"/>
      <c r="D275" s="136"/>
      <c r="E275" s="137"/>
      <c r="F275" s="136"/>
      <c r="G275" s="136"/>
      <c r="H275" s="115"/>
      <c r="I275" s="117"/>
      <c r="J275" s="48" t="s">
        <v>2079</v>
      </c>
      <c r="K275" s="51" t="s">
        <v>3166</v>
      </c>
      <c r="L275" s="52" t="s">
        <v>3679</v>
      </c>
      <c r="M275" s="53" t="str">
        <f t="shared" si="8"/>
        <v>0806</v>
      </c>
      <c r="N275" s="51" t="s">
        <v>3680</v>
      </c>
      <c r="O275" s="54" t="s">
        <v>3681</v>
      </c>
      <c r="P275" s="35"/>
      <c r="Q275" s="12" t="s">
        <v>3397</v>
      </c>
      <c r="R275" s="10" t="s">
        <v>3533</v>
      </c>
      <c r="S275" s="12">
        <v>2010</v>
      </c>
      <c r="T275" s="17"/>
      <c r="U275" s="17" t="s">
        <v>3555</v>
      </c>
      <c r="V275" s="18">
        <v>39</v>
      </c>
      <c r="W275" s="16"/>
      <c r="X275" s="10" t="s">
        <v>3167</v>
      </c>
      <c r="Y275" s="149"/>
      <c r="Z275" s="151"/>
      <c r="AA275" s="155"/>
      <c r="AB275" s="155"/>
      <c r="AC275" s="155"/>
      <c r="AD275" s="16"/>
    </row>
    <row r="276" spans="1:30" s="2" customFormat="1" ht="19.5" customHeight="1">
      <c r="A276" s="163" t="s">
        <v>3168</v>
      </c>
      <c r="B276" s="152" t="s">
        <v>3169</v>
      </c>
      <c r="C276" s="136">
        <f>COUNT(C$4:C275)+1</f>
        <v>116</v>
      </c>
      <c r="D276" s="136" t="s">
        <v>3170</v>
      </c>
      <c r="E276" s="137">
        <v>10293</v>
      </c>
      <c r="F276" s="136" t="s">
        <v>3171</v>
      </c>
      <c r="G276" s="136" t="s">
        <v>3407</v>
      </c>
      <c r="H276" s="115" t="s">
        <v>2136</v>
      </c>
      <c r="I276" s="116" t="s">
        <v>2137</v>
      </c>
      <c r="J276" s="48" t="s">
        <v>3394</v>
      </c>
      <c r="K276" s="51" t="s">
        <v>3172</v>
      </c>
      <c r="L276" s="52" t="s">
        <v>3558</v>
      </c>
      <c r="M276" s="53" t="str">
        <f t="shared" si="8"/>
        <v>0809</v>
      </c>
      <c r="N276" s="51" t="s">
        <v>3557</v>
      </c>
      <c r="O276" s="54" t="s">
        <v>3559</v>
      </c>
      <c r="P276" s="34" t="str">
        <f>LEFT(O276,4)</f>
        <v>0806</v>
      </c>
      <c r="Q276" s="12" t="s">
        <v>3397</v>
      </c>
      <c r="R276" s="10" t="s">
        <v>3533</v>
      </c>
      <c r="S276" s="12">
        <v>1985</v>
      </c>
      <c r="T276" s="17"/>
      <c r="U276" s="17" t="s">
        <v>3151</v>
      </c>
      <c r="V276" s="18">
        <v>629</v>
      </c>
      <c r="W276" s="16"/>
      <c r="X276" s="10" t="s">
        <v>3173</v>
      </c>
      <c r="Y276" s="149" t="s">
        <v>2136</v>
      </c>
      <c r="Z276" s="150" t="s">
        <v>2137</v>
      </c>
      <c r="AA276" s="155">
        <v>13</v>
      </c>
      <c r="AB276" s="155">
        <v>13</v>
      </c>
      <c r="AC276" s="155" t="s">
        <v>2204</v>
      </c>
      <c r="AD276" s="16"/>
    </row>
    <row r="277" spans="1:30" s="2" customFormat="1" ht="19.5" customHeight="1">
      <c r="A277" s="163"/>
      <c r="B277" s="152"/>
      <c r="C277" s="136"/>
      <c r="D277" s="136"/>
      <c r="E277" s="137"/>
      <c r="F277" s="136"/>
      <c r="G277" s="136"/>
      <c r="H277" s="115"/>
      <c r="I277" s="117"/>
      <c r="J277" s="48" t="s">
        <v>3141</v>
      </c>
      <c r="K277" s="51" t="s">
        <v>3683</v>
      </c>
      <c r="L277" s="52" t="s">
        <v>3684</v>
      </c>
      <c r="M277" s="53" t="str">
        <f t="shared" si="8"/>
        <v>0809</v>
      </c>
      <c r="N277" s="51" t="s">
        <v>3683</v>
      </c>
      <c r="O277" s="54" t="s">
        <v>3685</v>
      </c>
      <c r="P277" s="35"/>
      <c r="Q277" s="12" t="s">
        <v>3397</v>
      </c>
      <c r="R277" s="10" t="s">
        <v>3533</v>
      </c>
      <c r="S277" s="12">
        <v>2002</v>
      </c>
      <c r="T277" s="17"/>
      <c r="U277" s="17" t="s">
        <v>3426</v>
      </c>
      <c r="V277" s="18">
        <v>402</v>
      </c>
      <c r="W277" s="16"/>
      <c r="X277" s="10" t="s">
        <v>3174</v>
      </c>
      <c r="Y277" s="149"/>
      <c r="Z277" s="151"/>
      <c r="AA277" s="155"/>
      <c r="AB277" s="155"/>
      <c r="AC277" s="155"/>
      <c r="AD277" s="16"/>
    </row>
    <row r="278" spans="1:30" s="2" customFormat="1" ht="19.5" customHeight="1">
      <c r="A278" s="163"/>
      <c r="B278" s="152"/>
      <c r="C278" s="136"/>
      <c r="D278" s="136"/>
      <c r="E278" s="137"/>
      <c r="F278" s="136"/>
      <c r="G278" s="136"/>
      <c r="H278" s="115"/>
      <c r="I278" s="117"/>
      <c r="J278" s="48" t="s">
        <v>3175</v>
      </c>
      <c r="K278" s="51" t="s">
        <v>3530</v>
      </c>
      <c r="L278" s="52" t="s">
        <v>3531</v>
      </c>
      <c r="M278" s="53" t="str">
        <f t="shared" si="8"/>
        <v>0809</v>
      </c>
      <c r="N278" s="51" t="s">
        <v>3530</v>
      </c>
      <c r="O278" s="54" t="s">
        <v>3532</v>
      </c>
      <c r="P278" s="35"/>
      <c r="Q278" s="12" t="s">
        <v>3397</v>
      </c>
      <c r="R278" s="10" t="s">
        <v>3533</v>
      </c>
      <c r="S278" s="12">
        <v>2004</v>
      </c>
      <c r="T278" s="16" t="s">
        <v>3686</v>
      </c>
      <c r="U278" s="17" t="s">
        <v>3555</v>
      </c>
      <c r="V278" s="18">
        <v>775</v>
      </c>
      <c r="W278" s="16"/>
      <c r="X278" s="10" t="s">
        <v>3176</v>
      </c>
      <c r="Y278" s="149"/>
      <c r="Z278" s="151"/>
      <c r="AA278" s="155"/>
      <c r="AB278" s="155"/>
      <c r="AC278" s="155"/>
      <c r="AD278" s="16"/>
    </row>
    <row r="279" spans="1:30" s="2" customFormat="1" ht="19.5" customHeight="1">
      <c r="A279" s="163"/>
      <c r="B279" s="152"/>
      <c r="C279" s="136"/>
      <c r="D279" s="136"/>
      <c r="E279" s="137"/>
      <c r="F279" s="136"/>
      <c r="G279" s="136"/>
      <c r="H279" s="115"/>
      <c r="I279" s="117"/>
      <c r="J279" s="48" t="s">
        <v>2079</v>
      </c>
      <c r="K279" s="51" t="s">
        <v>2139</v>
      </c>
      <c r="L279" s="52" t="s">
        <v>2140</v>
      </c>
      <c r="M279" s="53" t="str">
        <f t="shared" si="8"/>
        <v>0809</v>
      </c>
      <c r="N279" s="51" t="s">
        <v>2139</v>
      </c>
      <c r="O279" s="54" t="s">
        <v>2141</v>
      </c>
      <c r="P279" s="35"/>
      <c r="Q279" s="12" t="s">
        <v>3397</v>
      </c>
      <c r="R279" s="10" t="s">
        <v>3533</v>
      </c>
      <c r="S279" s="12">
        <v>2003</v>
      </c>
      <c r="T279" s="17"/>
      <c r="U279" s="17" t="s">
        <v>3555</v>
      </c>
      <c r="V279" s="18">
        <v>952</v>
      </c>
      <c r="W279" s="16"/>
      <c r="X279" s="10" t="s">
        <v>3687</v>
      </c>
      <c r="Y279" s="149"/>
      <c r="Z279" s="151"/>
      <c r="AA279" s="155"/>
      <c r="AB279" s="155"/>
      <c r="AC279" s="155"/>
      <c r="AD279" s="16"/>
    </row>
    <row r="280" spans="1:30" s="2" customFormat="1" ht="19.5" customHeight="1">
      <c r="A280" s="163"/>
      <c r="B280" s="152"/>
      <c r="C280" s="136"/>
      <c r="D280" s="136"/>
      <c r="E280" s="137"/>
      <c r="F280" s="136"/>
      <c r="G280" s="136"/>
      <c r="H280" s="115"/>
      <c r="I280" s="117"/>
      <c r="J280" s="48" t="s">
        <v>2079</v>
      </c>
      <c r="K280" s="51" t="s">
        <v>2142</v>
      </c>
      <c r="L280" s="52" t="s">
        <v>2143</v>
      </c>
      <c r="M280" s="53" t="str">
        <f t="shared" si="8"/>
        <v>0809</v>
      </c>
      <c r="N280" s="51" t="s">
        <v>3177</v>
      </c>
      <c r="O280" s="54" t="s">
        <v>2144</v>
      </c>
      <c r="P280" s="35"/>
      <c r="Q280" s="12" t="s">
        <v>3397</v>
      </c>
      <c r="R280" s="10" t="s">
        <v>3533</v>
      </c>
      <c r="S280" s="12">
        <v>2011</v>
      </c>
      <c r="T280" s="17"/>
      <c r="U280" s="17" t="s">
        <v>3555</v>
      </c>
      <c r="V280" s="18">
        <v>62</v>
      </c>
      <c r="W280" s="16"/>
      <c r="X280" s="10" t="s">
        <v>3688</v>
      </c>
      <c r="Y280" s="149"/>
      <c r="Z280" s="151"/>
      <c r="AA280" s="155"/>
      <c r="AB280" s="155"/>
      <c r="AC280" s="155"/>
      <c r="AD280" s="16"/>
    </row>
    <row r="281" spans="1:30" s="2" customFormat="1" ht="19.5" customHeight="1">
      <c r="A281" s="163" t="s">
        <v>3178</v>
      </c>
      <c r="B281" s="152" t="s">
        <v>3633</v>
      </c>
      <c r="C281" s="136">
        <f>COUNT(C$4:C280)+1</f>
        <v>117</v>
      </c>
      <c r="D281" s="136" t="s">
        <v>3602</v>
      </c>
      <c r="E281" s="137">
        <v>10293</v>
      </c>
      <c r="F281" s="136" t="s">
        <v>1352</v>
      </c>
      <c r="G281" s="136" t="s">
        <v>3407</v>
      </c>
      <c r="H281" s="115" t="s">
        <v>2168</v>
      </c>
      <c r="I281" s="116" t="s">
        <v>2169</v>
      </c>
      <c r="J281" s="48" t="s">
        <v>3394</v>
      </c>
      <c r="K281" s="51" t="s">
        <v>2174</v>
      </c>
      <c r="L281" s="52" t="s">
        <v>2175</v>
      </c>
      <c r="M281" s="53" t="str">
        <f t="shared" si="8"/>
        <v>1202</v>
      </c>
      <c r="N281" s="51" t="s">
        <v>2174</v>
      </c>
      <c r="O281" s="54" t="s">
        <v>2176</v>
      </c>
      <c r="P281" s="34" t="str">
        <f>LEFT(O281,4)</f>
        <v>1102</v>
      </c>
      <c r="Q281" s="12" t="s">
        <v>3397</v>
      </c>
      <c r="R281" s="10" t="s">
        <v>3552</v>
      </c>
      <c r="S281" s="12">
        <v>1986</v>
      </c>
      <c r="T281" s="17"/>
      <c r="U281" s="17" t="s">
        <v>3179</v>
      </c>
      <c r="V281" s="18">
        <v>361</v>
      </c>
      <c r="W281" s="16"/>
      <c r="X281" s="10" t="s">
        <v>3180</v>
      </c>
      <c r="Y281" s="149" t="s">
        <v>2168</v>
      </c>
      <c r="Z281" s="150" t="s">
        <v>2169</v>
      </c>
      <c r="AA281" s="155">
        <v>13</v>
      </c>
      <c r="AB281" s="155">
        <v>13</v>
      </c>
      <c r="AC281" s="155" t="s">
        <v>2204</v>
      </c>
      <c r="AD281" s="16"/>
    </row>
    <row r="282" spans="1:30" s="2" customFormat="1" ht="19.5" customHeight="1">
      <c r="A282" s="163"/>
      <c r="B282" s="152"/>
      <c r="C282" s="136"/>
      <c r="D282" s="136"/>
      <c r="E282" s="137"/>
      <c r="F282" s="136"/>
      <c r="G282" s="136"/>
      <c r="H282" s="115"/>
      <c r="I282" s="117"/>
      <c r="J282" s="48" t="s">
        <v>3141</v>
      </c>
      <c r="K282" s="51" t="s">
        <v>3673</v>
      </c>
      <c r="L282" s="52" t="s">
        <v>3674</v>
      </c>
      <c r="M282" s="53" t="str">
        <f t="shared" si="8"/>
        <v>1202</v>
      </c>
      <c r="N282" s="51" t="s">
        <v>3689</v>
      </c>
      <c r="O282" s="54" t="s">
        <v>3675</v>
      </c>
      <c r="P282" s="35"/>
      <c r="Q282" s="12" t="s">
        <v>3397</v>
      </c>
      <c r="R282" s="10" t="s">
        <v>3552</v>
      </c>
      <c r="S282" s="12">
        <v>2001</v>
      </c>
      <c r="T282" s="17"/>
      <c r="U282" s="17" t="s">
        <v>3555</v>
      </c>
      <c r="V282" s="18">
        <v>126</v>
      </c>
      <c r="W282" s="16"/>
      <c r="X282" s="10" t="s">
        <v>0</v>
      </c>
      <c r="Y282" s="149"/>
      <c r="Z282" s="151"/>
      <c r="AA282" s="155"/>
      <c r="AB282" s="155"/>
      <c r="AC282" s="155"/>
      <c r="AD282" s="16"/>
    </row>
    <row r="283" spans="1:30" s="2" customFormat="1" ht="19.5" customHeight="1">
      <c r="A283" s="163"/>
      <c r="B283" s="152"/>
      <c r="C283" s="136"/>
      <c r="D283" s="136"/>
      <c r="E283" s="137"/>
      <c r="F283" s="136"/>
      <c r="G283" s="136"/>
      <c r="H283" s="115"/>
      <c r="I283" s="117"/>
      <c r="J283" s="48" t="s">
        <v>2079</v>
      </c>
      <c r="K283" s="51" t="s">
        <v>2180</v>
      </c>
      <c r="L283" s="52" t="s">
        <v>2181</v>
      </c>
      <c r="M283" s="53" t="str">
        <f t="shared" si="8"/>
        <v>1202</v>
      </c>
      <c r="N283" s="51" t="s">
        <v>2180</v>
      </c>
      <c r="O283" s="54" t="s">
        <v>2182</v>
      </c>
      <c r="P283" s="35"/>
      <c r="Q283" s="12" t="s">
        <v>3397</v>
      </c>
      <c r="R283" s="10" t="s">
        <v>3552</v>
      </c>
      <c r="S283" s="12">
        <v>2003</v>
      </c>
      <c r="T283" s="17"/>
      <c r="U283" s="17" t="s">
        <v>3555</v>
      </c>
      <c r="V283" s="18">
        <v>242</v>
      </c>
      <c r="W283" s="16"/>
      <c r="X283" s="10" t="s">
        <v>3690</v>
      </c>
      <c r="Y283" s="149"/>
      <c r="Z283" s="151"/>
      <c r="AA283" s="155"/>
      <c r="AB283" s="155"/>
      <c r="AC283" s="155"/>
      <c r="AD283" s="16"/>
    </row>
    <row r="284" spans="1:30" s="2" customFormat="1" ht="19.5" customHeight="1">
      <c r="A284" s="163"/>
      <c r="B284" s="152"/>
      <c r="C284" s="136"/>
      <c r="D284" s="136"/>
      <c r="E284" s="137"/>
      <c r="F284" s="136"/>
      <c r="G284" s="136"/>
      <c r="H284" s="115"/>
      <c r="I284" s="117"/>
      <c r="J284" s="48" t="s">
        <v>2079</v>
      </c>
      <c r="K284" s="51" t="s">
        <v>3661</v>
      </c>
      <c r="L284" s="52" t="s">
        <v>3662</v>
      </c>
      <c r="M284" s="53" t="str">
        <f t="shared" si="8"/>
        <v>1201</v>
      </c>
      <c r="N284" s="51" t="s">
        <v>3661</v>
      </c>
      <c r="O284" s="54" t="s">
        <v>3663</v>
      </c>
      <c r="P284" s="35"/>
      <c r="Q284" s="12" t="s">
        <v>3397</v>
      </c>
      <c r="R284" s="10" t="s">
        <v>3552</v>
      </c>
      <c r="S284" s="12">
        <v>1993</v>
      </c>
      <c r="T284" s="17"/>
      <c r="U284" s="17" t="s">
        <v>1</v>
      </c>
      <c r="V284" s="18">
        <v>259</v>
      </c>
      <c r="W284" s="16"/>
      <c r="X284" s="10" t="s">
        <v>2</v>
      </c>
      <c r="Y284" s="149"/>
      <c r="Z284" s="151"/>
      <c r="AA284" s="155"/>
      <c r="AB284" s="155"/>
      <c r="AC284" s="155"/>
      <c r="AD284" s="16"/>
    </row>
    <row r="285" spans="1:30" s="2" customFormat="1" ht="19.5" customHeight="1">
      <c r="A285" s="163" t="s">
        <v>3691</v>
      </c>
      <c r="B285" s="152" t="s">
        <v>3692</v>
      </c>
      <c r="C285" s="136">
        <f>COUNT(C$4:C284)+1</f>
        <v>118</v>
      </c>
      <c r="D285" s="161">
        <v>211</v>
      </c>
      <c r="E285" s="137">
        <v>10294</v>
      </c>
      <c r="F285" s="136" t="s">
        <v>3693</v>
      </c>
      <c r="G285" s="136" t="s">
        <v>3391</v>
      </c>
      <c r="H285" s="115" t="s">
        <v>2108</v>
      </c>
      <c r="I285" s="116" t="s">
        <v>3603</v>
      </c>
      <c r="J285" s="48" t="s">
        <v>3394</v>
      </c>
      <c r="K285" s="51" t="s">
        <v>2110</v>
      </c>
      <c r="L285" s="52" t="s">
        <v>2111</v>
      </c>
      <c r="M285" s="53" t="str">
        <f t="shared" si="8"/>
        <v>0802</v>
      </c>
      <c r="N285" s="51" t="s">
        <v>2112</v>
      </c>
      <c r="O285" s="54" t="s">
        <v>2113</v>
      </c>
      <c r="P285" s="34" t="str">
        <f>LEFT(O285,4)</f>
        <v>0803</v>
      </c>
      <c r="Q285" s="12">
        <v>4</v>
      </c>
      <c r="R285" s="10" t="s">
        <v>3533</v>
      </c>
      <c r="S285" s="12">
        <v>1999</v>
      </c>
      <c r="T285" s="16" t="s">
        <v>3694</v>
      </c>
      <c r="U285" s="17" t="s">
        <v>3405</v>
      </c>
      <c r="V285" s="18">
        <v>1083</v>
      </c>
      <c r="W285" s="16"/>
      <c r="X285" s="10" t="s">
        <v>3</v>
      </c>
      <c r="Y285" s="149" t="s">
        <v>2108</v>
      </c>
      <c r="Z285" s="150" t="s">
        <v>3603</v>
      </c>
      <c r="AA285" s="155">
        <v>13</v>
      </c>
      <c r="AB285" s="155">
        <v>13</v>
      </c>
      <c r="AC285" s="155" t="s">
        <v>2204</v>
      </c>
      <c r="AD285" s="16"/>
    </row>
    <row r="286" spans="1:30" s="2" customFormat="1" ht="19.5" customHeight="1">
      <c r="A286" s="163"/>
      <c r="B286" s="152"/>
      <c r="C286" s="136"/>
      <c r="D286" s="161"/>
      <c r="E286" s="137"/>
      <c r="F286" s="136"/>
      <c r="G286" s="136"/>
      <c r="H286" s="115"/>
      <c r="I286" s="116"/>
      <c r="J286" s="48" t="s">
        <v>3400</v>
      </c>
      <c r="K286" s="51" t="s">
        <v>3608</v>
      </c>
      <c r="L286" s="52" t="s">
        <v>3609</v>
      </c>
      <c r="M286" s="53" t="str">
        <f t="shared" si="8"/>
        <v>0802</v>
      </c>
      <c r="N286" s="51" t="s">
        <v>3608</v>
      </c>
      <c r="O286" s="54" t="s">
        <v>3610</v>
      </c>
      <c r="P286" s="35"/>
      <c r="Q286" s="12">
        <v>4</v>
      </c>
      <c r="R286" s="10" t="s">
        <v>3533</v>
      </c>
      <c r="S286" s="12">
        <v>2002</v>
      </c>
      <c r="T286" s="17"/>
      <c r="U286" s="17"/>
      <c r="V286" s="18">
        <v>183</v>
      </c>
      <c r="W286" s="16"/>
      <c r="X286" s="10" t="s">
        <v>4</v>
      </c>
      <c r="Y286" s="149"/>
      <c r="Z286" s="150"/>
      <c r="AA286" s="155"/>
      <c r="AB286" s="155"/>
      <c r="AC286" s="155"/>
      <c r="AD286" s="16"/>
    </row>
    <row r="287" spans="1:30" s="2" customFormat="1" ht="19.5" customHeight="1">
      <c r="A287" s="163" t="s">
        <v>5</v>
      </c>
      <c r="B287" s="152" t="s">
        <v>6</v>
      </c>
      <c r="C287" s="136">
        <f>COUNT(C$4:C286)+1</f>
        <v>119</v>
      </c>
      <c r="D287" s="161">
        <v>211</v>
      </c>
      <c r="E287" s="137">
        <v>10294</v>
      </c>
      <c r="F287" s="136" t="s">
        <v>3693</v>
      </c>
      <c r="G287" s="136" t="s">
        <v>3407</v>
      </c>
      <c r="H287" s="115" t="s">
        <v>3696</v>
      </c>
      <c r="I287" s="116" t="s">
        <v>3697</v>
      </c>
      <c r="J287" s="48" t="s">
        <v>3394</v>
      </c>
      <c r="K287" s="51" t="s">
        <v>3698</v>
      </c>
      <c r="L287" s="52" t="s">
        <v>3699</v>
      </c>
      <c r="M287" s="53" t="str">
        <f t="shared" si="8"/>
        <v>0805</v>
      </c>
      <c r="N287" s="51" t="s">
        <v>3698</v>
      </c>
      <c r="O287" s="54" t="s">
        <v>3700</v>
      </c>
      <c r="P287" s="34" t="str">
        <f>LEFT(O287,4)</f>
        <v>0805</v>
      </c>
      <c r="Q287" s="12">
        <v>4</v>
      </c>
      <c r="R287" s="10" t="s">
        <v>3533</v>
      </c>
      <c r="S287" s="12">
        <v>2010</v>
      </c>
      <c r="T287" s="16" t="s">
        <v>3701</v>
      </c>
      <c r="U287" s="17" t="s">
        <v>3535</v>
      </c>
      <c r="V287" s="18">
        <v>198</v>
      </c>
      <c r="W287" s="16"/>
      <c r="X287" s="10" t="s">
        <v>7</v>
      </c>
      <c r="Y287" s="149" t="s">
        <v>3696</v>
      </c>
      <c r="Z287" s="150" t="s">
        <v>3697</v>
      </c>
      <c r="AA287" s="155">
        <v>13</v>
      </c>
      <c r="AB287" s="155">
        <v>13</v>
      </c>
      <c r="AC287" s="155" t="s">
        <v>2204</v>
      </c>
      <c r="AD287" s="16"/>
    </row>
    <row r="288" spans="1:30" s="2" customFormat="1" ht="19.5" customHeight="1">
      <c r="A288" s="163"/>
      <c r="B288" s="152"/>
      <c r="C288" s="136"/>
      <c r="D288" s="161"/>
      <c r="E288" s="137"/>
      <c r="F288" s="136"/>
      <c r="G288" s="136"/>
      <c r="H288" s="115"/>
      <c r="I288" s="116"/>
      <c r="J288" s="48" t="s">
        <v>3400</v>
      </c>
      <c r="K288" s="51" t="s">
        <v>3702</v>
      </c>
      <c r="L288" s="52" t="s">
        <v>3703</v>
      </c>
      <c r="M288" s="53" t="str">
        <f t="shared" si="8"/>
        <v>0805</v>
      </c>
      <c r="N288" s="51" t="s">
        <v>3704</v>
      </c>
      <c r="O288" s="54" t="s">
        <v>3703</v>
      </c>
      <c r="P288" s="35"/>
      <c r="Q288" s="12">
        <v>4</v>
      </c>
      <c r="R288" s="10" t="s">
        <v>3533</v>
      </c>
      <c r="S288" s="12">
        <v>1952</v>
      </c>
      <c r="T288" s="17"/>
      <c r="U288" s="17" t="s">
        <v>3535</v>
      </c>
      <c r="V288" s="18">
        <v>405</v>
      </c>
      <c r="W288" s="16"/>
      <c r="X288" s="10" t="s">
        <v>8</v>
      </c>
      <c r="Y288" s="149"/>
      <c r="Z288" s="150"/>
      <c r="AA288" s="155"/>
      <c r="AB288" s="155"/>
      <c r="AC288" s="155"/>
      <c r="AD288" s="16"/>
    </row>
    <row r="289" spans="1:30" s="2" customFormat="1" ht="19.5" customHeight="1">
      <c r="A289" s="163"/>
      <c r="B289" s="152"/>
      <c r="C289" s="136"/>
      <c r="D289" s="161"/>
      <c r="E289" s="137"/>
      <c r="F289" s="136"/>
      <c r="G289" s="136"/>
      <c r="H289" s="115"/>
      <c r="I289" s="116"/>
      <c r="J289" s="48" t="s">
        <v>3400</v>
      </c>
      <c r="K289" s="51" t="s">
        <v>3630</v>
      </c>
      <c r="L289" s="52" t="s">
        <v>3631</v>
      </c>
      <c r="M289" s="53" t="str">
        <f t="shared" si="8"/>
        <v>0806</v>
      </c>
      <c r="N289" s="51" t="s">
        <v>3630</v>
      </c>
      <c r="O289" s="54" t="s">
        <v>3631</v>
      </c>
      <c r="P289" s="35"/>
      <c r="Q289" s="12">
        <v>4</v>
      </c>
      <c r="R289" s="10" t="s">
        <v>3533</v>
      </c>
      <c r="S289" s="12">
        <v>1978</v>
      </c>
      <c r="T289" s="17"/>
      <c r="U289" s="17" t="s">
        <v>3535</v>
      </c>
      <c r="V289" s="18">
        <v>677</v>
      </c>
      <c r="W289" s="16"/>
      <c r="X289" s="10" t="s">
        <v>9</v>
      </c>
      <c r="Y289" s="149"/>
      <c r="Z289" s="150"/>
      <c r="AA289" s="155"/>
      <c r="AB289" s="155"/>
      <c r="AC289" s="155"/>
      <c r="AD289" s="16"/>
    </row>
    <row r="290" spans="1:30" s="2" customFormat="1" ht="19.5" customHeight="1">
      <c r="A290" s="163" t="s">
        <v>10</v>
      </c>
      <c r="B290" s="152" t="s">
        <v>11</v>
      </c>
      <c r="C290" s="136">
        <f>COUNT(C$4:C289)+1</f>
        <v>120</v>
      </c>
      <c r="D290" s="161">
        <v>211</v>
      </c>
      <c r="E290" s="137">
        <v>10294</v>
      </c>
      <c r="F290" s="136" t="s">
        <v>3693</v>
      </c>
      <c r="G290" s="136" t="s">
        <v>3407</v>
      </c>
      <c r="H290" s="115" t="s">
        <v>2136</v>
      </c>
      <c r="I290" s="116" t="s">
        <v>2137</v>
      </c>
      <c r="J290" s="48" t="s">
        <v>3394</v>
      </c>
      <c r="K290" s="51" t="s">
        <v>3557</v>
      </c>
      <c r="L290" s="52" t="s">
        <v>3558</v>
      </c>
      <c r="M290" s="53" t="str">
        <f t="shared" si="8"/>
        <v>0809</v>
      </c>
      <c r="N290" s="51" t="s">
        <v>3557</v>
      </c>
      <c r="O290" s="54" t="s">
        <v>3559</v>
      </c>
      <c r="P290" s="34" t="str">
        <f>LEFT(O290,4)</f>
        <v>0806</v>
      </c>
      <c r="Q290" s="12">
        <v>4</v>
      </c>
      <c r="R290" s="10" t="s">
        <v>3533</v>
      </c>
      <c r="S290" s="12">
        <v>1978</v>
      </c>
      <c r="T290" s="17"/>
      <c r="U290" s="17" t="s">
        <v>3535</v>
      </c>
      <c r="V290" s="18">
        <v>702</v>
      </c>
      <c r="W290" s="16"/>
      <c r="X290" s="10" t="s">
        <v>12</v>
      </c>
      <c r="Y290" s="149" t="s">
        <v>2136</v>
      </c>
      <c r="Z290" s="150" t="s">
        <v>2137</v>
      </c>
      <c r="AA290" s="155">
        <v>13</v>
      </c>
      <c r="AB290" s="155">
        <v>13</v>
      </c>
      <c r="AC290" s="155" t="s">
        <v>2204</v>
      </c>
      <c r="AD290" s="16"/>
    </row>
    <row r="291" spans="1:30" s="2" customFormat="1" ht="19.5" customHeight="1">
      <c r="A291" s="163"/>
      <c r="B291" s="152"/>
      <c r="C291" s="136"/>
      <c r="D291" s="161"/>
      <c r="E291" s="137"/>
      <c r="F291" s="136"/>
      <c r="G291" s="136"/>
      <c r="H291" s="115"/>
      <c r="I291" s="116"/>
      <c r="J291" s="48" t="s">
        <v>3400</v>
      </c>
      <c r="K291" s="51" t="s">
        <v>2142</v>
      </c>
      <c r="L291" s="52" t="s">
        <v>2143</v>
      </c>
      <c r="M291" s="53" t="str">
        <f t="shared" si="8"/>
        <v>0809</v>
      </c>
      <c r="N291" s="51" t="s">
        <v>2142</v>
      </c>
      <c r="O291" s="54" t="s">
        <v>2144</v>
      </c>
      <c r="P291" s="35"/>
      <c r="Q291" s="12">
        <v>4</v>
      </c>
      <c r="R291" s="10" t="s">
        <v>3533</v>
      </c>
      <c r="S291" s="12">
        <v>2010</v>
      </c>
      <c r="T291" s="17"/>
      <c r="U291" s="17" t="s">
        <v>3535</v>
      </c>
      <c r="V291" s="18">
        <v>97</v>
      </c>
      <c r="W291" s="16"/>
      <c r="X291" s="10" t="s">
        <v>13</v>
      </c>
      <c r="Y291" s="149"/>
      <c r="Z291" s="150"/>
      <c r="AA291" s="155"/>
      <c r="AB291" s="155"/>
      <c r="AC291" s="155"/>
      <c r="AD291" s="16"/>
    </row>
    <row r="292" spans="1:30" s="2" customFormat="1" ht="19.5" customHeight="1">
      <c r="A292" s="163"/>
      <c r="B292" s="152"/>
      <c r="C292" s="136"/>
      <c r="D292" s="161"/>
      <c r="E292" s="137"/>
      <c r="F292" s="136"/>
      <c r="G292" s="136"/>
      <c r="H292" s="115"/>
      <c r="I292" s="116"/>
      <c r="J292" s="48" t="s">
        <v>3400</v>
      </c>
      <c r="K292" s="51" t="s">
        <v>2123</v>
      </c>
      <c r="L292" s="52" t="s">
        <v>2124</v>
      </c>
      <c r="M292" s="53" t="str">
        <f t="shared" si="8"/>
        <v>0807</v>
      </c>
      <c r="N292" s="51" t="s">
        <v>2123</v>
      </c>
      <c r="O292" s="54" t="s">
        <v>2125</v>
      </c>
      <c r="P292" s="35"/>
      <c r="Q292" s="12">
        <v>4</v>
      </c>
      <c r="R292" s="10" t="s">
        <v>3533</v>
      </c>
      <c r="S292" s="12">
        <v>1999</v>
      </c>
      <c r="T292" s="17"/>
      <c r="U292" s="17" t="s">
        <v>3535</v>
      </c>
      <c r="V292" s="18">
        <v>963</v>
      </c>
      <c r="W292" s="16"/>
      <c r="X292" s="10" t="s">
        <v>14</v>
      </c>
      <c r="Y292" s="149"/>
      <c r="Z292" s="150"/>
      <c r="AA292" s="155"/>
      <c r="AB292" s="155"/>
      <c r="AC292" s="155"/>
      <c r="AD292" s="16"/>
    </row>
    <row r="293" spans="1:30" s="2" customFormat="1" ht="19.5" customHeight="1">
      <c r="A293" s="163" t="s">
        <v>15</v>
      </c>
      <c r="B293" s="152" t="s">
        <v>16</v>
      </c>
      <c r="C293" s="136">
        <f>COUNT(C$4:C292)+1</f>
        <v>121</v>
      </c>
      <c r="D293" s="161">
        <v>211</v>
      </c>
      <c r="E293" s="137">
        <v>10294</v>
      </c>
      <c r="F293" s="136" t="s">
        <v>3693</v>
      </c>
      <c r="G293" s="136" t="s">
        <v>3407</v>
      </c>
      <c r="H293" s="115" t="s">
        <v>3637</v>
      </c>
      <c r="I293" s="116" t="s">
        <v>3638</v>
      </c>
      <c r="J293" s="48" t="s">
        <v>3394</v>
      </c>
      <c r="K293" s="51" t="s">
        <v>3639</v>
      </c>
      <c r="L293" s="52" t="s">
        <v>3640</v>
      </c>
      <c r="M293" s="53" t="str">
        <f t="shared" si="8"/>
        <v>0810</v>
      </c>
      <c r="N293" s="51" t="s">
        <v>3639</v>
      </c>
      <c r="O293" s="54" t="s">
        <v>2124</v>
      </c>
      <c r="P293" s="34" t="str">
        <f>LEFT(O293,4)</f>
        <v>0807</v>
      </c>
      <c r="Q293" s="12">
        <v>4</v>
      </c>
      <c r="R293" s="10" t="s">
        <v>3533</v>
      </c>
      <c r="S293" s="12">
        <v>1984</v>
      </c>
      <c r="T293" s="16" t="s">
        <v>3707</v>
      </c>
      <c r="U293" s="17" t="s">
        <v>3535</v>
      </c>
      <c r="V293" s="18">
        <v>792</v>
      </c>
      <c r="W293" s="16"/>
      <c r="X293" s="10" t="s">
        <v>17</v>
      </c>
      <c r="Y293" s="149" t="s">
        <v>3637</v>
      </c>
      <c r="Z293" s="150" t="s">
        <v>3638</v>
      </c>
      <c r="AA293" s="155">
        <v>13</v>
      </c>
      <c r="AB293" s="155">
        <v>13</v>
      </c>
      <c r="AC293" s="155" t="s">
        <v>2204</v>
      </c>
      <c r="AD293" s="16"/>
    </row>
    <row r="294" spans="1:30" s="2" customFormat="1" ht="19.5" customHeight="1">
      <c r="A294" s="163"/>
      <c r="B294" s="152"/>
      <c r="C294" s="136"/>
      <c r="D294" s="161"/>
      <c r="E294" s="137"/>
      <c r="F294" s="136"/>
      <c r="G294" s="136"/>
      <c r="H294" s="115"/>
      <c r="I294" s="116"/>
      <c r="J294" s="48" t="s">
        <v>3400</v>
      </c>
      <c r="K294" s="51" t="s">
        <v>3708</v>
      </c>
      <c r="L294" s="52" t="s">
        <v>3709</v>
      </c>
      <c r="M294" s="53" t="str">
        <f t="shared" si="8"/>
        <v>0810</v>
      </c>
      <c r="N294" s="51" t="s">
        <v>3710</v>
      </c>
      <c r="O294" s="54" t="s">
        <v>1369</v>
      </c>
      <c r="P294" s="35"/>
      <c r="Q294" s="12">
        <v>4</v>
      </c>
      <c r="R294" s="10" t="s">
        <v>3533</v>
      </c>
      <c r="S294" s="12">
        <v>1994</v>
      </c>
      <c r="T294" s="17"/>
      <c r="U294" s="17" t="s">
        <v>3405</v>
      </c>
      <c r="V294" s="18">
        <v>437</v>
      </c>
      <c r="W294" s="16"/>
      <c r="X294" s="10" t="s">
        <v>3711</v>
      </c>
      <c r="Y294" s="149"/>
      <c r="Z294" s="150"/>
      <c r="AA294" s="155"/>
      <c r="AB294" s="155"/>
      <c r="AC294" s="155"/>
      <c r="AD294" s="16"/>
    </row>
    <row r="295" spans="1:30" s="2" customFormat="1" ht="19.5" customHeight="1">
      <c r="A295" s="163"/>
      <c r="B295" s="152"/>
      <c r="C295" s="136"/>
      <c r="D295" s="161"/>
      <c r="E295" s="137"/>
      <c r="F295" s="136"/>
      <c r="G295" s="136"/>
      <c r="H295" s="115"/>
      <c r="I295" s="116"/>
      <c r="J295" s="48" t="s">
        <v>3400</v>
      </c>
      <c r="K295" s="51" t="s">
        <v>3712</v>
      </c>
      <c r="L295" s="52" t="s">
        <v>3713</v>
      </c>
      <c r="M295" s="53" t="str">
        <f t="shared" si="8"/>
        <v>0818</v>
      </c>
      <c r="N295" s="51" t="s">
        <v>3712</v>
      </c>
      <c r="O295" s="54" t="s">
        <v>3714</v>
      </c>
      <c r="P295" s="35"/>
      <c r="Q295" s="12">
        <v>4</v>
      </c>
      <c r="R295" s="10" t="s">
        <v>3533</v>
      </c>
      <c r="S295" s="12">
        <v>2000</v>
      </c>
      <c r="T295" s="16" t="s">
        <v>3715</v>
      </c>
      <c r="U295" s="17"/>
      <c r="V295" s="18">
        <v>265</v>
      </c>
      <c r="W295" s="16"/>
      <c r="X295" s="10" t="s">
        <v>3716</v>
      </c>
      <c r="Y295" s="149"/>
      <c r="Z295" s="150"/>
      <c r="AA295" s="155"/>
      <c r="AB295" s="155"/>
      <c r="AC295" s="155"/>
      <c r="AD295" s="16"/>
    </row>
    <row r="296" spans="1:30" s="2" customFormat="1" ht="19.5" customHeight="1">
      <c r="A296" s="163" t="s">
        <v>18</v>
      </c>
      <c r="B296" s="152" t="s">
        <v>3717</v>
      </c>
      <c r="C296" s="136">
        <f>COUNT(C$4:C295)+1</f>
        <v>122</v>
      </c>
      <c r="D296" s="161">
        <v>211</v>
      </c>
      <c r="E296" s="137">
        <v>10294</v>
      </c>
      <c r="F296" s="136" t="s">
        <v>3718</v>
      </c>
      <c r="G296" s="136" t="s">
        <v>3407</v>
      </c>
      <c r="H296" s="115" t="s">
        <v>3719</v>
      </c>
      <c r="I296" s="116" t="s">
        <v>3720</v>
      </c>
      <c r="J296" s="48" t="s">
        <v>3394</v>
      </c>
      <c r="K296" s="51" t="s">
        <v>3536</v>
      </c>
      <c r="L296" s="52" t="s">
        <v>3537</v>
      </c>
      <c r="M296" s="53" t="str">
        <f t="shared" si="8"/>
        <v>0811</v>
      </c>
      <c r="N296" s="51" t="s">
        <v>3536</v>
      </c>
      <c r="O296" s="54" t="s">
        <v>3538</v>
      </c>
      <c r="P296" s="34" t="str">
        <f>LEFT(O296,4)</f>
        <v>0808</v>
      </c>
      <c r="Q296" s="12">
        <v>4</v>
      </c>
      <c r="R296" s="10" t="s">
        <v>3533</v>
      </c>
      <c r="S296" s="12">
        <v>1952</v>
      </c>
      <c r="T296" s="17"/>
      <c r="U296" s="17" t="s">
        <v>3535</v>
      </c>
      <c r="V296" s="18">
        <v>555</v>
      </c>
      <c r="W296" s="16"/>
      <c r="X296" s="10" t="s">
        <v>3721</v>
      </c>
      <c r="Y296" s="149" t="s">
        <v>3719</v>
      </c>
      <c r="Z296" s="150" t="s">
        <v>3720</v>
      </c>
      <c r="AA296" s="155">
        <v>13</v>
      </c>
      <c r="AB296" s="155">
        <v>13</v>
      </c>
      <c r="AC296" s="155" t="s">
        <v>2204</v>
      </c>
      <c r="AD296" s="16"/>
    </row>
    <row r="297" spans="1:30" s="2" customFormat="1" ht="19.5" customHeight="1">
      <c r="A297" s="163"/>
      <c r="B297" s="152"/>
      <c r="C297" s="136"/>
      <c r="D297" s="161"/>
      <c r="E297" s="137"/>
      <c r="F297" s="136"/>
      <c r="G297" s="136"/>
      <c r="H297" s="115"/>
      <c r="I297" s="116"/>
      <c r="J297" s="48" t="s">
        <v>3400</v>
      </c>
      <c r="K297" s="51" t="s">
        <v>3655</v>
      </c>
      <c r="L297" s="52" t="s">
        <v>3656</v>
      </c>
      <c r="M297" s="53" t="str">
        <f t="shared" si="8"/>
        <v>0811</v>
      </c>
      <c r="N297" s="51" t="s">
        <v>3655</v>
      </c>
      <c r="O297" s="54" t="s">
        <v>3657</v>
      </c>
      <c r="P297" s="35"/>
      <c r="Q297" s="12">
        <v>4</v>
      </c>
      <c r="R297" s="10" t="s">
        <v>3533</v>
      </c>
      <c r="S297" s="12">
        <v>1952</v>
      </c>
      <c r="T297" s="17"/>
      <c r="U297" s="17" t="s">
        <v>3535</v>
      </c>
      <c r="V297" s="18">
        <v>798</v>
      </c>
      <c r="W297" s="16"/>
      <c r="X297" s="10" t="s">
        <v>3722</v>
      </c>
      <c r="Y297" s="149"/>
      <c r="Z297" s="150"/>
      <c r="AA297" s="155"/>
      <c r="AB297" s="155"/>
      <c r="AC297" s="155"/>
      <c r="AD297" s="16"/>
    </row>
    <row r="298" spans="1:30" s="2" customFormat="1" ht="19.5" customHeight="1">
      <c r="A298" s="163"/>
      <c r="B298" s="152"/>
      <c r="C298" s="136"/>
      <c r="D298" s="161"/>
      <c r="E298" s="137"/>
      <c r="F298" s="136"/>
      <c r="G298" s="136"/>
      <c r="H298" s="115"/>
      <c r="I298" s="116"/>
      <c r="J298" s="48" t="s">
        <v>3400</v>
      </c>
      <c r="K298" s="51" t="s">
        <v>3723</v>
      </c>
      <c r="L298" s="52" t="s">
        <v>3724</v>
      </c>
      <c r="M298" s="53" t="str">
        <f t="shared" si="8"/>
        <v>0811</v>
      </c>
      <c r="N298" s="51" t="s">
        <v>3723</v>
      </c>
      <c r="O298" s="54" t="s">
        <v>3725</v>
      </c>
      <c r="P298" s="35"/>
      <c r="Q298" s="12">
        <v>4</v>
      </c>
      <c r="R298" s="10" t="s">
        <v>3533</v>
      </c>
      <c r="S298" s="12">
        <v>2003</v>
      </c>
      <c r="T298" s="17"/>
      <c r="U298" s="17"/>
      <c r="V298" s="18">
        <v>405</v>
      </c>
      <c r="W298" s="16"/>
      <c r="X298" s="10" t="s">
        <v>3726</v>
      </c>
      <c r="Y298" s="149"/>
      <c r="Z298" s="150"/>
      <c r="AA298" s="155"/>
      <c r="AB298" s="155"/>
      <c r="AC298" s="155"/>
      <c r="AD298" s="16"/>
    </row>
    <row r="299" spans="1:30" s="2" customFormat="1" ht="19.5" customHeight="1">
      <c r="A299" s="163"/>
      <c r="B299" s="152"/>
      <c r="C299" s="136"/>
      <c r="D299" s="161"/>
      <c r="E299" s="137"/>
      <c r="F299" s="136"/>
      <c r="G299" s="136"/>
      <c r="H299" s="115"/>
      <c r="I299" s="116"/>
      <c r="J299" s="48" t="s">
        <v>3400</v>
      </c>
      <c r="K299" s="51" t="s">
        <v>3727</v>
      </c>
      <c r="L299" s="52" t="s">
        <v>3728</v>
      </c>
      <c r="M299" s="53" t="str">
        <f t="shared" si="8"/>
        <v>0707</v>
      </c>
      <c r="N299" s="51" t="s">
        <v>3727</v>
      </c>
      <c r="O299" s="54" t="s">
        <v>3510</v>
      </c>
      <c r="P299" s="35"/>
      <c r="Q299" s="12">
        <v>4</v>
      </c>
      <c r="R299" s="10" t="s">
        <v>1319</v>
      </c>
      <c r="S299" s="12">
        <v>2008</v>
      </c>
      <c r="T299" s="17"/>
      <c r="U299" s="17"/>
      <c r="V299" s="18">
        <v>110</v>
      </c>
      <c r="W299" s="16"/>
      <c r="X299" s="10" t="s">
        <v>3729</v>
      </c>
      <c r="Y299" s="149"/>
      <c r="Z299" s="150"/>
      <c r="AA299" s="155"/>
      <c r="AB299" s="155"/>
      <c r="AC299" s="155"/>
      <c r="AD299" s="16"/>
    </row>
    <row r="300" spans="1:30" s="2" customFormat="1" ht="19.5" customHeight="1">
      <c r="A300" s="163" t="s">
        <v>3730</v>
      </c>
      <c r="B300" s="152" t="s">
        <v>3731</v>
      </c>
      <c r="C300" s="136">
        <f>COUNT(C$4:C299)+1</f>
        <v>123</v>
      </c>
      <c r="D300" s="161">
        <v>211</v>
      </c>
      <c r="E300" s="137">
        <v>10294</v>
      </c>
      <c r="F300" s="136" t="s">
        <v>3693</v>
      </c>
      <c r="G300" s="136" t="s">
        <v>3391</v>
      </c>
      <c r="H300" s="115" t="s">
        <v>3732</v>
      </c>
      <c r="I300" s="116" t="s">
        <v>3733</v>
      </c>
      <c r="J300" s="48" t="s">
        <v>3394</v>
      </c>
      <c r="K300" s="51" t="s">
        <v>3734</v>
      </c>
      <c r="L300" s="52" t="s">
        <v>3735</v>
      </c>
      <c r="M300" s="53" t="str">
        <f t="shared" si="8"/>
        <v>0814</v>
      </c>
      <c r="N300" s="51" t="s">
        <v>3734</v>
      </c>
      <c r="O300" s="54" t="s">
        <v>3736</v>
      </c>
      <c r="P300" s="34" t="str">
        <f>LEFT(O300,4)</f>
        <v>0801</v>
      </c>
      <c r="Q300" s="12">
        <v>4</v>
      </c>
      <c r="R300" s="10" t="s">
        <v>3533</v>
      </c>
      <c r="S300" s="12">
        <v>1952</v>
      </c>
      <c r="T300" s="17"/>
      <c r="U300" s="17" t="s">
        <v>3405</v>
      </c>
      <c r="V300" s="18">
        <v>295</v>
      </c>
      <c r="W300" s="16"/>
      <c r="X300" s="10" t="s">
        <v>3737</v>
      </c>
      <c r="Y300" s="149" t="s">
        <v>3732</v>
      </c>
      <c r="Z300" s="150" t="s">
        <v>3733</v>
      </c>
      <c r="AA300" s="155">
        <v>13</v>
      </c>
      <c r="AB300" s="155">
        <v>13</v>
      </c>
      <c r="AC300" s="155" t="s">
        <v>2204</v>
      </c>
      <c r="AD300" s="16"/>
    </row>
    <row r="301" spans="1:30" s="2" customFormat="1" ht="19.5" customHeight="1">
      <c r="A301" s="163"/>
      <c r="B301" s="152"/>
      <c r="C301" s="136"/>
      <c r="D301" s="161"/>
      <c r="E301" s="137"/>
      <c r="F301" s="136"/>
      <c r="G301" s="136"/>
      <c r="H301" s="115"/>
      <c r="I301" s="116"/>
      <c r="J301" s="48" t="s">
        <v>3400</v>
      </c>
      <c r="K301" s="51" t="s">
        <v>1365</v>
      </c>
      <c r="L301" s="52" t="s">
        <v>1366</v>
      </c>
      <c r="M301" s="53" t="str">
        <f t="shared" si="8"/>
        <v>0812</v>
      </c>
      <c r="N301" s="51" t="s">
        <v>1365</v>
      </c>
      <c r="O301" s="54" t="s">
        <v>3558</v>
      </c>
      <c r="P301" s="35"/>
      <c r="Q301" s="12">
        <v>4</v>
      </c>
      <c r="R301" s="10" t="s">
        <v>3533</v>
      </c>
      <c r="S301" s="12">
        <v>1915</v>
      </c>
      <c r="T301" s="17"/>
      <c r="U301" s="17" t="s">
        <v>3405</v>
      </c>
      <c r="V301" s="18">
        <v>299</v>
      </c>
      <c r="W301" s="16"/>
      <c r="X301" s="10" t="s">
        <v>3738</v>
      </c>
      <c r="Y301" s="149"/>
      <c r="Z301" s="150"/>
      <c r="AA301" s="155"/>
      <c r="AB301" s="155"/>
      <c r="AC301" s="155"/>
      <c r="AD301" s="16"/>
    </row>
    <row r="302" spans="1:30" s="2" customFormat="1" ht="19.5" customHeight="1">
      <c r="A302" s="163" t="s">
        <v>3739</v>
      </c>
      <c r="B302" s="152" t="s">
        <v>3740</v>
      </c>
      <c r="C302" s="136">
        <f>COUNT(C$4:C301)+1</f>
        <v>124</v>
      </c>
      <c r="D302" s="161">
        <v>211</v>
      </c>
      <c r="E302" s="137">
        <v>10294</v>
      </c>
      <c r="F302" s="136" t="s">
        <v>3693</v>
      </c>
      <c r="G302" s="136" t="s">
        <v>3391</v>
      </c>
      <c r="H302" s="115" t="s">
        <v>3741</v>
      </c>
      <c r="I302" s="116" t="s">
        <v>3742</v>
      </c>
      <c r="J302" s="48" t="s">
        <v>3394</v>
      </c>
      <c r="K302" s="51" t="s">
        <v>3743</v>
      </c>
      <c r="L302" s="52" t="s">
        <v>3744</v>
      </c>
      <c r="M302" s="53" t="str">
        <f t="shared" si="8"/>
        <v>0823</v>
      </c>
      <c r="N302" s="51" t="s">
        <v>3743</v>
      </c>
      <c r="O302" s="54" t="s">
        <v>3745</v>
      </c>
      <c r="P302" s="34" t="str">
        <f>LEFT(O302,4)</f>
        <v>0819</v>
      </c>
      <c r="Q302" s="12">
        <v>4</v>
      </c>
      <c r="R302" s="10" t="s">
        <v>3533</v>
      </c>
      <c r="S302" s="12">
        <v>1952</v>
      </c>
      <c r="T302" s="16" t="s">
        <v>3746</v>
      </c>
      <c r="U302" s="17" t="s">
        <v>3535</v>
      </c>
      <c r="V302" s="18">
        <v>571</v>
      </c>
      <c r="W302" s="16"/>
      <c r="X302" s="10" t="s">
        <v>19</v>
      </c>
      <c r="Y302" s="149" t="s">
        <v>3741</v>
      </c>
      <c r="Z302" s="150" t="s">
        <v>3742</v>
      </c>
      <c r="AA302" s="155">
        <v>13</v>
      </c>
      <c r="AB302" s="155">
        <v>13</v>
      </c>
      <c r="AC302" s="155" t="s">
        <v>2204</v>
      </c>
      <c r="AD302" s="16"/>
    </row>
    <row r="303" spans="1:30" s="2" customFormat="1" ht="19.5" customHeight="1">
      <c r="A303" s="163"/>
      <c r="B303" s="152"/>
      <c r="C303" s="136"/>
      <c r="D303" s="161"/>
      <c r="E303" s="137"/>
      <c r="F303" s="136"/>
      <c r="G303" s="136"/>
      <c r="H303" s="115"/>
      <c r="I303" s="116"/>
      <c r="J303" s="48" t="s">
        <v>3400</v>
      </c>
      <c r="K303" s="51" t="s">
        <v>3747</v>
      </c>
      <c r="L303" s="52" t="s">
        <v>2106</v>
      </c>
      <c r="M303" s="53" t="str">
        <f aca="true" t="shared" si="9" ref="M303:M334">LEFT(L303,4)</f>
        <v>0811</v>
      </c>
      <c r="N303" s="51" t="s">
        <v>3747</v>
      </c>
      <c r="O303" s="54" t="s">
        <v>3628</v>
      </c>
      <c r="P303" s="35"/>
      <c r="Q303" s="12">
        <v>4</v>
      </c>
      <c r="R303" s="10" t="s">
        <v>3533</v>
      </c>
      <c r="S303" s="12">
        <v>1915</v>
      </c>
      <c r="T303" s="16" t="s">
        <v>3748</v>
      </c>
      <c r="U303" s="17" t="s">
        <v>3535</v>
      </c>
      <c r="V303" s="18">
        <v>741</v>
      </c>
      <c r="W303" s="16"/>
      <c r="X303" s="10" t="s">
        <v>20</v>
      </c>
      <c r="Y303" s="149"/>
      <c r="Z303" s="150"/>
      <c r="AA303" s="155"/>
      <c r="AB303" s="155"/>
      <c r="AC303" s="155"/>
      <c r="AD303" s="16"/>
    </row>
    <row r="304" spans="1:30" s="2" customFormat="1" ht="19.5" customHeight="1">
      <c r="A304" s="163" t="s">
        <v>21</v>
      </c>
      <c r="B304" s="152" t="s">
        <v>22</v>
      </c>
      <c r="C304" s="136">
        <f>COUNT(C$4:C303)+1</f>
        <v>125</v>
      </c>
      <c r="D304" s="161">
        <v>211</v>
      </c>
      <c r="E304" s="137">
        <v>10294</v>
      </c>
      <c r="F304" s="136" t="s">
        <v>3693</v>
      </c>
      <c r="G304" s="136" t="s">
        <v>23</v>
      </c>
      <c r="H304" s="115" t="s">
        <v>3750</v>
      </c>
      <c r="I304" s="116" t="s">
        <v>3751</v>
      </c>
      <c r="J304" s="48" t="s">
        <v>3394</v>
      </c>
      <c r="K304" s="51" t="s">
        <v>3645</v>
      </c>
      <c r="L304" s="52" t="s">
        <v>3646</v>
      </c>
      <c r="M304" s="53" t="str">
        <f t="shared" si="9"/>
        <v>0825</v>
      </c>
      <c r="N304" s="51" t="s">
        <v>3645</v>
      </c>
      <c r="O304" s="54" t="s">
        <v>3640</v>
      </c>
      <c r="P304" s="34" t="str">
        <f>LEFT(O304,4)</f>
        <v>0810</v>
      </c>
      <c r="Q304" s="12">
        <v>4</v>
      </c>
      <c r="R304" s="10" t="s">
        <v>3533</v>
      </c>
      <c r="S304" s="12">
        <v>1986</v>
      </c>
      <c r="T304" s="16" t="s">
        <v>3752</v>
      </c>
      <c r="U304" s="17" t="s">
        <v>3535</v>
      </c>
      <c r="V304" s="18">
        <v>302</v>
      </c>
      <c r="W304" s="16"/>
      <c r="X304" s="10" t="s">
        <v>24</v>
      </c>
      <c r="Y304" s="149" t="s">
        <v>3750</v>
      </c>
      <c r="Z304" s="150" t="s">
        <v>3751</v>
      </c>
      <c r="AA304" s="155">
        <v>13</v>
      </c>
      <c r="AB304" s="155">
        <v>13</v>
      </c>
      <c r="AC304" s="155" t="s">
        <v>2204</v>
      </c>
      <c r="AD304" s="16"/>
    </row>
    <row r="305" spans="1:30" s="2" customFormat="1" ht="19.5" customHeight="1">
      <c r="A305" s="163"/>
      <c r="B305" s="152"/>
      <c r="C305" s="136"/>
      <c r="D305" s="161"/>
      <c r="E305" s="137"/>
      <c r="F305" s="136"/>
      <c r="G305" s="136"/>
      <c r="H305" s="115"/>
      <c r="I305" s="116"/>
      <c r="J305" s="48" t="s">
        <v>3400</v>
      </c>
      <c r="K305" s="51" t="s">
        <v>3540</v>
      </c>
      <c r="L305" s="52" t="s">
        <v>3541</v>
      </c>
      <c r="M305" s="53" t="str">
        <f t="shared" si="9"/>
        <v>0825</v>
      </c>
      <c r="N305" s="51" t="s">
        <v>3540</v>
      </c>
      <c r="O305" s="54" t="s">
        <v>3542</v>
      </c>
      <c r="P305" s="35"/>
      <c r="Q305" s="12">
        <v>4</v>
      </c>
      <c r="R305" s="10" t="s">
        <v>3533</v>
      </c>
      <c r="S305" s="12">
        <v>2007</v>
      </c>
      <c r="T305" s="16" t="s">
        <v>3753</v>
      </c>
      <c r="U305" s="17"/>
      <c r="V305" s="18">
        <v>81</v>
      </c>
      <c r="W305" s="16"/>
      <c r="X305" s="10" t="s">
        <v>25</v>
      </c>
      <c r="Y305" s="149"/>
      <c r="Z305" s="150"/>
      <c r="AA305" s="155"/>
      <c r="AB305" s="155"/>
      <c r="AC305" s="155"/>
      <c r="AD305" s="16"/>
    </row>
    <row r="306" spans="1:30" s="2" customFormat="1" ht="19.5" customHeight="1">
      <c r="A306" s="13" t="s">
        <v>26</v>
      </c>
      <c r="B306" s="31" t="s">
        <v>27</v>
      </c>
      <c r="C306" s="46">
        <f>COUNT(C$4:C305)+1</f>
        <v>126</v>
      </c>
      <c r="D306" s="47">
        <v>211</v>
      </c>
      <c r="E306" s="48">
        <v>10294</v>
      </c>
      <c r="F306" s="46" t="s">
        <v>28</v>
      </c>
      <c r="G306" s="46" t="s">
        <v>29</v>
      </c>
      <c r="H306" s="49"/>
      <c r="I306" s="50"/>
      <c r="J306" s="48"/>
      <c r="K306" s="51" t="s">
        <v>3760</v>
      </c>
      <c r="L306" s="52" t="s">
        <v>3761</v>
      </c>
      <c r="M306" s="53" t="str">
        <f t="shared" si="9"/>
        <v>0801</v>
      </c>
      <c r="N306" s="51" t="s">
        <v>3760</v>
      </c>
      <c r="O306" s="54" t="s">
        <v>2157</v>
      </c>
      <c r="P306" s="34" t="str">
        <f>LEFT(O306,4)</f>
        <v>0817</v>
      </c>
      <c r="Q306" s="12">
        <v>4</v>
      </c>
      <c r="R306" s="10" t="s">
        <v>3533</v>
      </c>
      <c r="S306" s="12">
        <v>1960</v>
      </c>
      <c r="T306" s="17"/>
      <c r="U306" s="17" t="s">
        <v>3535</v>
      </c>
      <c r="V306" s="18">
        <v>271</v>
      </c>
      <c r="W306" s="16"/>
      <c r="X306" s="10" t="s">
        <v>30</v>
      </c>
      <c r="Y306" s="16" t="s">
        <v>31</v>
      </c>
      <c r="Z306" s="12" t="s">
        <v>32</v>
      </c>
      <c r="AA306" s="15">
        <v>13</v>
      </c>
      <c r="AB306" s="15">
        <v>12</v>
      </c>
      <c r="AC306" s="15" t="s">
        <v>2204</v>
      </c>
      <c r="AD306" s="16"/>
    </row>
    <row r="307" spans="1:30" s="2" customFormat="1" ht="19.5" customHeight="1">
      <c r="A307" s="150" t="s">
        <v>33</v>
      </c>
      <c r="B307" s="152" t="s">
        <v>34</v>
      </c>
      <c r="C307" s="136">
        <f>COUNT(C$4:C306)+1</f>
        <v>127</v>
      </c>
      <c r="D307" s="161">
        <v>211</v>
      </c>
      <c r="E307" s="137">
        <v>10295</v>
      </c>
      <c r="F307" s="136" t="s">
        <v>35</v>
      </c>
      <c r="G307" s="137" t="s">
        <v>36</v>
      </c>
      <c r="H307" s="115" t="s">
        <v>1532</v>
      </c>
      <c r="I307" s="116" t="s">
        <v>1533</v>
      </c>
      <c r="J307" s="48" t="s">
        <v>3394</v>
      </c>
      <c r="K307" s="51" t="s">
        <v>1542</v>
      </c>
      <c r="L307" s="52" t="s">
        <v>1543</v>
      </c>
      <c r="M307" s="53" t="str">
        <f t="shared" si="9"/>
        <v>0401</v>
      </c>
      <c r="N307" s="51" t="s">
        <v>1542</v>
      </c>
      <c r="O307" s="50" t="s">
        <v>1543</v>
      </c>
      <c r="P307" s="34" t="str">
        <f>LEFT(O307,4)</f>
        <v>0401</v>
      </c>
      <c r="Q307" s="12">
        <v>4</v>
      </c>
      <c r="R307" s="10" t="s">
        <v>1319</v>
      </c>
      <c r="S307" s="12" t="s">
        <v>37</v>
      </c>
      <c r="T307" s="17"/>
      <c r="U307" s="17" t="s">
        <v>38</v>
      </c>
      <c r="V307" s="10">
        <v>255</v>
      </c>
      <c r="W307" s="10"/>
      <c r="X307" s="10" t="s">
        <v>39</v>
      </c>
      <c r="Y307" s="149" t="s">
        <v>1532</v>
      </c>
      <c r="Z307" s="150" t="s">
        <v>1533</v>
      </c>
      <c r="AA307" s="151">
        <v>12</v>
      </c>
      <c r="AB307" s="148" t="s">
        <v>40</v>
      </c>
      <c r="AC307" s="151" t="s">
        <v>2204</v>
      </c>
      <c r="AD307" s="10"/>
    </row>
    <row r="308" spans="1:30" s="2" customFormat="1" ht="19.5" customHeight="1">
      <c r="A308" s="150"/>
      <c r="B308" s="152"/>
      <c r="C308" s="136"/>
      <c r="D308" s="161"/>
      <c r="E308" s="137"/>
      <c r="F308" s="136"/>
      <c r="G308" s="137"/>
      <c r="H308" s="115"/>
      <c r="I308" s="117"/>
      <c r="J308" s="48" t="s">
        <v>3400</v>
      </c>
      <c r="K308" s="51" t="s">
        <v>1534</v>
      </c>
      <c r="L308" s="52" t="s">
        <v>1535</v>
      </c>
      <c r="M308" s="53" t="str">
        <f t="shared" si="9"/>
        <v>0401</v>
      </c>
      <c r="N308" s="51" t="s">
        <v>1534</v>
      </c>
      <c r="O308" s="50" t="s">
        <v>1536</v>
      </c>
      <c r="P308" s="36"/>
      <c r="Q308" s="12">
        <v>4</v>
      </c>
      <c r="R308" s="10" t="s">
        <v>2078</v>
      </c>
      <c r="S308" s="12" t="s">
        <v>2638</v>
      </c>
      <c r="T308" s="17"/>
      <c r="U308" s="17" t="s">
        <v>3555</v>
      </c>
      <c r="V308" s="10">
        <v>285</v>
      </c>
      <c r="W308" s="10"/>
      <c r="X308" s="10" t="s">
        <v>41</v>
      </c>
      <c r="Y308" s="149"/>
      <c r="Z308" s="151"/>
      <c r="AA308" s="151"/>
      <c r="AB308" s="151"/>
      <c r="AC308" s="151"/>
      <c r="AD308" s="10"/>
    </row>
    <row r="309" spans="1:30" s="2" customFormat="1" ht="19.5" customHeight="1">
      <c r="A309" s="150" t="s">
        <v>42</v>
      </c>
      <c r="B309" s="152" t="s">
        <v>43</v>
      </c>
      <c r="C309" s="136">
        <f>COUNT(C$4:C308)+1</f>
        <v>128</v>
      </c>
      <c r="D309" s="161">
        <v>211</v>
      </c>
      <c r="E309" s="137">
        <v>10295</v>
      </c>
      <c r="F309" s="136" t="s">
        <v>44</v>
      </c>
      <c r="G309" s="137" t="s">
        <v>1854</v>
      </c>
      <c r="H309" s="115" t="s">
        <v>3613</v>
      </c>
      <c r="I309" s="116" t="s">
        <v>3614</v>
      </c>
      <c r="J309" s="48" t="s">
        <v>3394</v>
      </c>
      <c r="K309" s="51" t="s">
        <v>45</v>
      </c>
      <c r="L309" s="52" t="s">
        <v>3623</v>
      </c>
      <c r="M309" s="53" t="str">
        <f t="shared" si="9"/>
        <v>0804</v>
      </c>
      <c r="N309" s="51" t="s">
        <v>3622</v>
      </c>
      <c r="O309" s="50" t="s">
        <v>2118</v>
      </c>
      <c r="P309" s="34" t="str">
        <f>LEFT(O309,4)</f>
        <v>0802</v>
      </c>
      <c r="Q309" s="12">
        <v>4</v>
      </c>
      <c r="R309" s="10" t="s">
        <v>3533</v>
      </c>
      <c r="S309" s="12" t="s">
        <v>46</v>
      </c>
      <c r="T309" s="17"/>
      <c r="U309" s="17" t="s">
        <v>47</v>
      </c>
      <c r="V309" s="10">
        <v>387</v>
      </c>
      <c r="W309" s="10"/>
      <c r="X309" s="10" t="s">
        <v>48</v>
      </c>
      <c r="Y309" s="149" t="s">
        <v>3613</v>
      </c>
      <c r="Z309" s="150" t="s">
        <v>3614</v>
      </c>
      <c r="AA309" s="151">
        <v>12</v>
      </c>
      <c r="AB309" s="151">
        <v>12</v>
      </c>
      <c r="AC309" s="151" t="s">
        <v>2204</v>
      </c>
      <c r="AD309" s="10"/>
    </row>
    <row r="310" spans="1:30" s="2" customFormat="1" ht="19.5" customHeight="1">
      <c r="A310" s="150"/>
      <c r="B310" s="152"/>
      <c r="C310" s="136"/>
      <c r="D310" s="161"/>
      <c r="E310" s="137"/>
      <c r="F310" s="136"/>
      <c r="G310" s="137"/>
      <c r="H310" s="115"/>
      <c r="I310" s="117"/>
      <c r="J310" s="48" t="s">
        <v>3400</v>
      </c>
      <c r="K310" s="51" t="s">
        <v>3481</v>
      </c>
      <c r="L310" s="52" t="s">
        <v>3482</v>
      </c>
      <c r="M310" s="53" t="str">
        <f t="shared" si="9"/>
        <v>0703</v>
      </c>
      <c r="N310" s="51" t="s">
        <v>3481</v>
      </c>
      <c r="O310" s="50" t="s">
        <v>3482</v>
      </c>
      <c r="P310" s="36"/>
      <c r="Q310" s="12">
        <v>4</v>
      </c>
      <c r="R310" s="10" t="s">
        <v>1319</v>
      </c>
      <c r="S310" s="12" t="s">
        <v>2653</v>
      </c>
      <c r="T310" s="17"/>
      <c r="U310" s="17" t="s">
        <v>2747</v>
      </c>
      <c r="V310" s="10">
        <v>360</v>
      </c>
      <c r="W310" s="10"/>
      <c r="X310" s="10" t="s">
        <v>49</v>
      </c>
      <c r="Y310" s="149"/>
      <c r="Z310" s="151"/>
      <c r="AA310" s="151"/>
      <c r="AB310" s="151"/>
      <c r="AC310" s="151"/>
      <c r="AD310" s="10"/>
    </row>
    <row r="311" spans="1:30" s="2" customFormat="1" ht="19.5" customHeight="1">
      <c r="A311" s="150" t="s">
        <v>50</v>
      </c>
      <c r="B311" s="152" t="s">
        <v>51</v>
      </c>
      <c r="C311" s="136">
        <f>COUNT(C$4:C310)+1</f>
        <v>129</v>
      </c>
      <c r="D311" s="161">
        <v>211</v>
      </c>
      <c r="E311" s="137">
        <v>10295</v>
      </c>
      <c r="F311" s="136" t="s">
        <v>44</v>
      </c>
      <c r="G311" s="137" t="s">
        <v>1854</v>
      </c>
      <c r="H311" s="115" t="s">
        <v>3625</v>
      </c>
      <c r="I311" s="116" t="s">
        <v>3626</v>
      </c>
      <c r="J311" s="48" t="s">
        <v>3394</v>
      </c>
      <c r="K311" s="51" t="s">
        <v>3627</v>
      </c>
      <c r="L311" s="52" t="s">
        <v>3628</v>
      </c>
      <c r="M311" s="53" t="str">
        <f t="shared" si="9"/>
        <v>0808</v>
      </c>
      <c r="N311" s="51" t="s">
        <v>3627</v>
      </c>
      <c r="O311" s="50" t="s">
        <v>3629</v>
      </c>
      <c r="P311" s="34" t="str">
        <f>LEFT(O311,4)</f>
        <v>0806</v>
      </c>
      <c r="Q311" s="12">
        <v>4</v>
      </c>
      <c r="R311" s="10" t="s">
        <v>3533</v>
      </c>
      <c r="S311" s="12" t="s">
        <v>52</v>
      </c>
      <c r="T311" s="17"/>
      <c r="U311" s="17" t="s">
        <v>2753</v>
      </c>
      <c r="V311" s="10">
        <v>585</v>
      </c>
      <c r="W311" s="10"/>
      <c r="X311" s="10" t="s">
        <v>53</v>
      </c>
      <c r="Y311" s="149" t="s">
        <v>3625</v>
      </c>
      <c r="Z311" s="150" t="s">
        <v>3626</v>
      </c>
      <c r="AA311" s="151">
        <v>12</v>
      </c>
      <c r="AB311" s="151">
        <v>12</v>
      </c>
      <c r="AC311" s="151" t="s">
        <v>2204</v>
      </c>
      <c r="AD311" s="10"/>
    </row>
    <row r="312" spans="1:30" s="2" customFormat="1" ht="19.5" customHeight="1">
      <c r="A312" s="150"/>
      <c r="B312" s="152"/>
      <c r="C312" s="136"/>
      <c r="D312" s="161"/>
      <c r="E312" s="137"/>
      <c r="F312" s="136"/>
      <c r="G312" s="137"/>
      <c r="H312" s="115"/>
      <c r="I312" s="117"/>
      <c r="J312" s="48" t="s">
        <v>3400</v>
      </c>
      <c r="K312" s="51" t="s">
        <v>3630</v>
      </c>
      <c r="L312" s="52" t="s">
        <v>3631</v>
      </c>
      <c r="M312" s="53" t="str">
        <f t="shared" si="9"/>
        <v>0806</v>
      </c>
      <c r="N312" s="51" t="s">
        <v>3630</v>
      </c>
      <c r="O312" s="50" t="s">
        <v>3631</v>
      </c>
      <c r="P312" s="36"/>
      <c r="Q312" s="12">
        <v>4</v>
      </c>
      <c r="R312" s="10" t="s">
        <v>3533</v>
      </c>
      <c r="S312" s="12" t="s">
        <v>54</v>
      </c>
      <c r="T312" s="17"/>
      <c r="U312" s="17" t="s">
        <v>2747</v>
      </c>
      <c r="V312" s="10">
        <v>277</v>
      </c>
      <c r="W312" s="10"/>
      <c r="X312" s="10" t="s">
        <v>55</v>
      </c>
      <c r="Y312" s="149"/>
      <c r="Z312" s="151"/>
      <c r="AA312" s="151"/>
      <c r="AB312" s="151"/>
      <c r="AC312" s="151"/>
      <c r="AD312" s="10"/>
    </row>
    <row r="313" spans="1:30" s="2" customFormat="1" ht="19.5" customHeight="1">
      <c r="A313" s="150" t="s">
        <v>56</v>
      </c>
      <c r="B313" s="152" t="s">
        <v>57</v>
      </c>
      <c r="C313" s="136">
        <f>COUNT(C$4:C312)+1</f>
        <v>130</v>
      </c>
      <c r="D313" s="161">
        <v>211</v>
      </c>
      <c r="E313" s="137">
        <v>10295</v>
      </c>
      <c r="F313" s="136" t="s">
        <v>3245</v>
      </c>
      <c r="G313" s="137" t="s">
        <v>3407</v>
      </c>
      <c r="H313" s="115" t="s">
        <v>2136</v>
      </c>
      <c r="I313" s="116" t="s">
        <v>2137</v>
      </c>
      <c r="J313" s="48" t="s">
        <v>3394</v>
      </c>
      <c r="K313" s="51" t="s">
        <v>2142</v>
      </c>
      <c r="L313" s="52" t="s">
        <v>2143</v>
      </c>
      <c r="M313" s="53" t="str">
        <f t="shared" si="9"/>
        <v>0809</v>
      </c>
      <c r="N313" s="51" t="s">
        <v>2142</v>
      </c>
      <c r="O313" s="50" t="s">
        <v>2144</v>
      </c>
      <c r="P313" s="34" t="str">
        <f>LEFT(O313,4)</f>
        <v>0806</v>
      </c>
      <c r="Q313" s="12">
        <v>4</v>
      </c>
      <c r="R313" s="10" t="s">
        <v>3533</v>
      </c>
      <c r="S313" s="12" t="s">
        <v>58</v>
      </c>
      <c r="T313" s="17"/>
      <c r="U313" s="17" t="s">
        <v>59</v>
      </c>
      <c r="V313" s="10">
        <v>63</v>
      </c>
      <c r="W313" s="10"/>
      <c r="X313" s="10" t="s">
        <v>60</v>
      </c>
      <c r="Y313" s="149" t="s">
        <v>2136</v>
      </c>
      <c r="Z313" s="150" t="s">
        <v>2137</v>
      </c>
      <c r="AA313" s="151">
        <v>12</v>
      </c>
      <c r="AB313" s="151">
        <v>12</v>
      </c>
      <c r="AC313" s="151" t="s">
        <v>2204</v>
      </c>
      <c r="AD313" s="10"/>
    </row>
    <row r="314" spans="1:30" s="2" customFormat="1" ht="19.5" customHeight="1">
      <c r="A314" s="150"/>
      <c r="B314" s="152"/>
      <c r="C314" s="136"/>
      <c r="D314" s="161"/>
      <c r="E314" s="137"/>
      <c r="F314" s="136"/>
      <c r="G314" s="137"/>
      <c r="H314" s="115"/>
      <c r="I314" s="117"/>
      <c r="J314" s="48" t="s">
        <v>3400</v>
      </c>
      <c r="K314" s="51" t="s">
        <v>3557</v>
      </c>
      <c r="L314" s="52" t="s">
        <v>3558</v>
      </c>
      <c r="M314" s="53" t="str">
        <f t="shared" si="9"/>
        <v>0809</v>
      </c>
      <c r="N314" s="51" t="s">
        <v>3557</v>
      </c>
      <c r="O314" s="50" t="s">
        <v>3559</v>
      </c>
      <c r="P314" s="36"/>
      <c r="Q314" s="12">
        <v>4</v>
      </c>
      <c r="R314" s="10" t="s">
        <v>3533</v>
      </c>
      <c r="S314" s="12" t="s">
        <v>2685</v>
      </c>
      <c r="T314" s="17"/>
      <c r="U314" s="17" t="s">
        <v>2753</v>
      </c>
      <c r="V314" s="10">
        <v>751</v>
      </c>
      <c r="W314" s="10"/>
      <c r="X314" s="10" t="s">
        <v>61</v>
      </c>
      <c r="Y314" s="149"/>
      <c r="Z314" s="151"/>
      <c r="AA314" s="151"/>
      <c r="AB314" s="151"/>
      <c r="AC314" s="151"/>
      <c r="AD314" s="10"/>
    </row>
    <row r="315" spans="1:30" s="2" customFormat="1" ht="19.5" customHeight="1">
      <c r="A315" s="150"/>
      <c r="B315" s="152"/>
      <c r="C315" s="136"/>
      <c r="D315" s="161"/>
      <c r="E315" s="137"/>
      <c r="F315" s="136"/>
      <c r="G315" s="137"/>
      <c r="H315" s="115"/>
      <c r="I315" s="117"/>
      <c r="J315" s="48" t="s">
        <v>3400</v>
      </c>
      <c r="K315" s="51" t="s">
        <v>2129</v>
      </c>
      <c r="L315" s="52" t="s">
        <v>2130</v>
      </c>
      <c r="M315" s="53" t="str">
        <f t="shared" si="9"/>
        <v>0807</v>
      </c>
      <c r="N315" s="51" t="s">
        <v>2131</v>
      </c>
      <c r="O315" s="50" t="s">
        <v>2132</v>
      </c>
      <c r="P315" s="36"/>
      <c r="Q315" s="12">
        <v>4</v>
      </c>
      <c r="R315" s="10" t="s">
        <v>3533</v>
      </c>
      <c r="S315" s="12" t="s">
        <v>2653</v>
      </c>
      <c r="T315" s="17"/>
      <c r="U315" s="17" t="s">
        <v>3555</v>
      </c>
      <c r="V315" s="10">
        <v>239</v>
      </c>
      <c r="W315" s="10"/>
      <c r="X315" s="10" t="s">
        <v>62</v>
      </c>
      <c r="Y315" s="149"/>
      <c r="Z315" s="151"/>
      <c r="AA315" s="151"/>
      <c r="AB315" s="151"/>
      <c r="AC315" s="151"/>
      <c r="AD315" s="10"/>
    </row>
    <row r="316" spans="1:30" s="2" customFormat="1" ht="19.5" customHeight="1">
      <c r="A316" s="150"/>
      <c r="B316" s="152"/>
      <c r="C316" s="136"/>
      <c r="D316" s="161"/>
      <c r="E316" s="137"/>
      <c r="F316" s="136"/>
      <c r="G316" s="137"/>
      <c r="H316" s="115"/>
      <c r="I316" s="117"/>
      <c r="J316" s="48" t="s">
        <v>3400</v>
      </c>
      <c r="K316" s="51" t="s">
        <v>2123</v>
      </c>
      <c r="L316" s="52" t="s">
        <v>2124</v>
      </c>
      <c r="M316" s="53" t="str">
        <f t="shared" si="9"/>
        <v>0807</v>
      </c>
      <c r="N316" s="51" t="s">
        <v>2123</v>
      </c>
      <c r="O316" s="50" t="s">
        <v>2125</v>
      </c>
      <c r="P316" s="36"/>
      <c r="Q316" s="12">
        <v>4</v>
      </c>
      <c r="R316" s="10" t="s">
        <v>3533</v>
      </c>
      <c r="S316" s="12" t="s">
        <v>2638</v>
      </c>
      <c r="T316" s="17"/>
      <c r="U316" s="17" t="s">
        <v>3555</v>
      </c>
      <c r="V316" s="10">
        <v>243</v>
      </c>
      <c r="W316" s="10"/>
      <c r="X316" s="10" t="s">
        <v>63</v>
      </c>
      <c r="Y316" s="149"/>
      <c r="Z316" s="151"/>
      <c r="AA316" s="151"/>
      <c r="AB316" s="151"/>
      <c r="AC316" s="151"/>
      <c r="AD316" s="10"/>
    </row>
    <row r="317" spans="1:30" s="2" customFormat="1" ht="19.5" customHeight="1">
      <c r="A317" s="150" t="s">
        <v>64</v>
      </c>
      <c r="B317" s="152" t="s">
        <v>65</v>
      </c>
      <c r="C317" s="136">
        <f>COUNT(C$4:C316)+1</f>
        <v>131</v>
      </c>
      <c r="D317" s="161">
        <v>211</v>
      </c>
      <c r="E317" s="137">
        <v>10295</v>
      </c>
      <c r="F317" s="136" t="s">
        <v>44</v>
      </c>
      <c r="G317" s="137" t="s">
        <v>1854</v>
      </c>
      <c r="H317" s="115" t="s">
        <v>3188</v>
      </c>
      <c r="I317" s="116" t="s">
        <v>3189</v>
      </c>
      <c r="J317" s="48" t="s">
        <v>3394</v>
      </c>
      <c r="K317" s="51" t="s">
        <v>3975</v>
      </c>
      <c r="L317" s="52" t="s">
        <v>3976</v>
      </c>
      <c r="M317" s="53" t="str">
        <f t="shared" si="9"/>
        <v>0813</v>
      </c>
      <c r="N317" s="51" t="s">
        <v>3975</v>
      </c>
      <c r="O317" s="50" t="s">
        <v>3537</v>
      </c>
      <c r="P317" s="34" t="str">
        <f>LEFT(O317,4)</f>
        <v>0811</v>
      </c>
      <c r="Q317" s="12">
        <v>4</v>
      </c>
      <c r="R317" s="10" t="s">
        <v>3533</v>
      </c>
      <c r="S317" s="12" t="s">
        <v>2068</v>
      </c>
      <c r="T317" s="17"/>
      <c r="U317" s="17" t="s">
        <v>59</v>
      </c>
      <c r="V317" s="10">
        <v>351</v>
      </c>
      <c r="W317" s="10"/>
      <c r="X317" s="10" t="s">
        <v>66</v>
      </c>
      <c r="Y317" s="149" t="s">
        <v>3188</v>
      </c>
      <c r="Z317" s="150" t="s">
        <v>3189</v>
      </c>
      <c r="AA317" s="151">
        <v>12</v>
      </c>
      <c r="AB317" s="151">
        <v>12</v>
      </c>
      <c r="AC317" s="151" t="s">
        <v>2204</v>
      </c>
      <c r="AD317" s="10"/>
    </row>
    <row r="318" spans="1:30" s="2" customFormat="1" ht="19.5" customHeight="1">
      <c r="A318" s="150"/>
      <c r="B318" s="152"/>
      <c r="C318" s="136"/>
      <c r="D318" s="161"/>
      <c r="E318" s="137"/>
      <c r="F318" s="136"/>
      <c r="G318" s="137"/>
      <c r="H318" s="115"/>
      <c r="I318" s="117"/>
      <c r="J318" s="48" t="s">
        <v>3400</v>
      </c>
      <c r="K318" s="51" t="s">
        <v>1967</v>
      </c>
      <c r="L318" s="52" t="s">
        <v>2104</v>
      </c>
      <c r="M318" s="53" t="str">
        <f t="shared" si="9"/>
        <v>0813</v>
      </c>
      <c r="N318" s="51" t="s">
        <v>1967</v>
      </c>
      <c r="O318" s="50" t="s">
        <v>2106</v>
      </c>
      <c r="P318" s="36"/>
      <c r="Q318" s="12">
        <v>4</v>
      </c>
      <c r="R318" s="10" t="s">
        <v>3533</v>
      </c>
      <c r="S318" s="12" t="s">
        <v>67</v>
      </c>
      <c r="T318" s="17"/>
      <c r="U318" s="17" t="s">
        <v>2753</v>
      </c>
      <c r="V318" s="10">
        <v>383</v>
      </c>
      <c r="W318" s="10"/>
      <c r="X318" s="10" t="s">
        <v>68</v>
      </c>
      <c r="Y318" s="149"/>
      <c r="Z318" s="151"/>
      <c r="AA318" s="151"/>
      <c r="AB318" s="151"/>
      <c r="AC318" s="151"/>
      <c r="AD318" s="10"/>
    </row>
    <row r="319" spans="1:30" s="2" customFormat="1" ht="19.5" customHeight="1">
      <c r="A319" s="150" t="s">
        <v>69</v>
      </c>
      <c r="B319" s="152" t="s">
        <v>70</v>
      </c>
      <c r="C319" s="136">
        <f>COUNT(C$4:C318)+1</f>
        <v>132</v>
      </c>
      <c r="D319" s="161">
        <v>211</v>
      </c>
      <c r="E319" s="137">
        <v>10295</v>
      </c>
      <c r="F319" s="136" t="s">
        <v>35</v>
      </c>
      <c r="G319" s="137" t="s">
        <v>71</v>
      </c>
      <c r="H319" s="115" t="s">
        <v>2145</v>
      </c>
      <c r="I319" s="116" t="s">
        <v>2146</v>
      </c>
      <c r="J319" s="48" t="s">
        <v>3394</v>
      </c>
      <c r="K319" s="51" t="s">
        <v>2147</v>
      </c>
      <c r="L319" s="52" t="s">
        <v>2148</v>
      </c>
      <c r="M319" s="53" t="str">
        <f t="shared" si="9"/>
        <v>0816</v>
      </c>
      <c r="N319" s="51" t="s">
        <v>2147</v>
      </c>
      <c r="O319" s="50" t="s">
        <v>2149</v>
      </c>
      <c r="P319" s="34" t="str">
        <f>LEFT(O319,4)</f>
        <v>0814</v>
      </c>
      <c r="Q319" s="12">
        <v>4</v>
      </c>
      <c r="R319" s="10" t="s">
        <v>3533</v>
      </c>
      <c r="S319" s="12" t="s">
        <v>72</v>
      </c>
      <c r="T319" s="17"/>
      <c r="U319" s="17" t="s">
        <v>73</v>
      </c>
      <c r="V319" s="10">
        <v>531</v>
      </c>
      <c r="W319" s="10"/>
      <c r="X319" s="10" t="s">
        <v>74</v>
      </c>
      <c r="Y319" s="149" t="s">
        <v>2145</v>
      </c>
      <c r="Z319" s="150" t="s">
        <v>2146</v>
      </c>
      <c r="AA319" s="151">
        <v>12</v>
      </c>
      <c r="AB319" s="151">
        <v>12</v>
      </c>
      <c r="AC319" s="151" t="s">
        <v>2204</v>
      </c>
      <c r="AD319" s="10"/>
    </row>
    <row r="320" spans="1:30" s="2" customFormat="1" ht="19.5" customHeight="1">
      <c r="A320" s="150"/>
      <c r="B320" s="152"/>
      <c r="C320" s="136"/>
      <c r="D320" s="161"/>
      <c r="E320" s="137"/>
      <c r="F320" s="136"/>
      <c r="G320" s="137"/>
      <c r="H320" s="115"/>
      <c r="I320" s="117"/>
      <c r="J320" s="48" t="s">
        <v>3400</v>
      </c>
      <c r="K320" s="51" t="s">
        <v>2151</v>
      </c>
      <c r="L320" s="52" t="s">
        <v>2150</v>
      </c>
      <c r="M320" s="53" t="str">
        <f t="shared" si="9"/>
        <v>0816</v>
      </c>
      <c r="N320" s="51" t="s">
        <v>2151</v>
      </c>
      <c r="O320" s="50" t="s">
        <v>2152</v>
      </c>
      <c r="P320" s="36"/>
      <c r="Q320" s="12">
        <v>4</v>
      </c>
      <c r="R320" s="18" t="s">
        <v>75</v>
      </c>
      <c r="S320" s="12" t="s">
        <v>76</v>
      </c>
      <c r="T320" s="17"/>
      <c r="U320" s="17" t="s">
        <v>3418</v>
      </c>
      <c r="V320" s="10">
        <v>603</v>
      </c>
      <c r="W320" s="10"/>
      <c r="X320" s="10" t="s">
        <v>77</v>
      </c>
      <c r="Y320" s="149"/>
      <c r="Z320" s="151"/>
      <c r="AA320" s="151"/>
      <c r="AB320" s="151"/>
      <c r="AC320" s="151"/>
      <c r="AD320" s="10"/>
    </row>
    <row r="321" spans="1:30" s="2" customFormat="1" ht="19.5" customHeight="1">
      <c r="A321" s="150" t="s">
        <v>2309</v>
      </c>
      <c r="B321" s="152" t="s">
        <v>2211</v>
      </c>
      <c r="C321" s="136">
        <f>COUNT(C$4:C320)+1</f>
        <v>133</v>
      </c>
      <c r="D321" s="161">
        <v>211</v>
      </c>
      <c r="E321" s="137">
        <v>10295</v>
      </c>
      <c r="F321" s="136" t="s">
        <v>2307</v>
      </c>
      <c r="G321" s="137" t="s">
        <v>3391</v>
      </c>
      <c r="H321" s="115" t="s">
        <v>3773</v>
      </c>
      <c r="I321" s="116" t="s">
        <v>3774</v>
      </c>
      <c r="J321" s="48" t="s">
        <v>3394</v>
      </c>
      <c r="K321" s="51" t="s">
        <v>3779</v>
      </c>
      <c r="L321" s="52" t="s">
        <v>3780</v>
      </c>
      <c r="M321" s="53" t="str">
        <f t="shared" si="9"/>
        <v>0817</v>
      </c>
      <c r="N321" s="51" t="s">
        <v>3779</v>
      </c>
      <c r="O321" s="50" t="s">
        <v>3781</v>
      </c>
      <c r="P321" s="34" t="str">
        <f>LEFT(O321,4)</f>
        <v>0814</v>
      </c>
      <c r="Q321" s="12">
        <v>4</v>
      </c>
      <c r="R321" s="10" t="s">
        <v>3533</v>
      </c>
      <c r="S321" s="12" t="s">
        <v>2310</v>
      </c>
      <c r="T321" s="17"/>
      <c r="U321" s="17" t="s">
        <v>78</v>
      </c>
      <c r="V321" s="10">
        <v>228</v>
      </c>
      <c r="W321" s="10"/>
      <c r="X321" s="10" t="s">
        <v>79</v>
      </c>
      <c r="Y321" s="149" t="s">
        <v>3773</v>
      </c>
      <c r="Z321" s="150" t="s">
        <v>3774</v>
      </c>
      <c r="AA321" s="151">
        <v>12</v>
      </c>
      <c r="AB321" s="151">
        <v>12</v>
      </c>
      <c r="AC321" s="151" t="s">
        <v>2204</v>
      </c>
      <c r="AD321" s="10"/>
    </row>
    <row r="322" spans="1:30" s="2" customFormat="1" ht="19.5" customHeight="1">
      <c r="A322" s="150"/>
      <c r="B322" s="152"/>
      <c r="C322" s="136"/>
      <c r="D322" s="161"/>
      <c r="E322" s="137"/>
      <c r="F322" s="136"/>
      <c r="G322" s="137"/>
      <c r="H322" s="115"/>
      <c r="I322" s="117"/>
      <c r="J322" s="48" t="s">
        <v>3400</v>
      </c>
      <c r="K322" s="51" t="s">
        <v>2156</v>
      </c>
      <c r="L322" s="52" t="s">
        <v>2157</v>
      </c>
      <c r="M322" s="53" t="str">
        <f t="shared" si="9"/>
        <v>0817</v>
      </c>
      <c r="N322" s="51" t="s">
        <v>2156</v>
      </c>
      <c r="O322" s="50" t="s">
        <v>2158</v>
      </c>
      <c r="P322" s="36"/>
      <c r="Q322" s="12">
        <v>4</v>
      </c>
      <c r="R322" s="10" t="s">
        <v>3533</v>
      </c>
      <c r="S322" s="12" t="s">
        <v>80</v>
      </c>
      <c r="T322" s="17"/>
      <c r="U322" s="17" t="s">
        <v>78</v>
      </c>
      <c r="V322" s="10">
        <v>344</v>
      </c>
      <c r="W322" s="10"/>
      <c r="X322" s="10" t="s">
        <v>81</v>
      </c>
      <c r="Y322" s="149"/>
      <c r="Z322" s="151"/>
      <c r="AA322" s="151"/>
      <c r="AB322" s="151"/>
      <c r="AC322" s="151"/>
      <c r="AD322" s="10"/>
    </row>
    <row r="323" spans="1:30" s="2" customFormat="1" ht="19.5" customHeight="1">
      <c r="A323" s="150" t="s">
        <v>2311</v>
      </c>
      <c r="B323" s="152" t="s">
        <v>2208</v>
      </c>
      <c r="C323" s="136">
        <f>COUNT(C$4:C322)+1</f>
        <v>134</v>
      </c>
      <c r="D323" s="161">
        <v>211</v>
      </c>
      <c r="E323" s="137">
        <v>10295</v>
      </c>
      <c r="F323" s="136" t="s">
        <v>2307</v>
      </c>
      <c r="G323" s="137" t="s">
        <v>3391</v>
      </c>
      <c r="H323" s="115" t="s">
        <v>1466</v>
      </c>
      <c r="I323" s="116" t="s">
        <v>1467</v>
      </c>
      <c r="J323" s="48" t="s">
        <v>3394</v>
      </c>
      <c r="K323" s="51" t="s">
        <v>3782</v>
      </c>
      <c r="L323" s="52" t="s">
        <v>3783</v>
      </c>
      <c r="M323" s="53" t="str">
        <f t="shared" si="9"/>
        <v>0827</v>
      </c>
      <c r="N323" s="51" t="s">
        <v>3782</v>
      </c>
      <c r="O323" s="50" t="s">
        <v>3735</v>
      </c>
      <c r="P323" s="34" t="str">
        <f>LEFT(O323,4)</f>
        <v>0814</v>
      </c>
      <c r="Q323" s="12">
        <v>4</v>
      </c>
      <c r="R323" s="10" t="s">
        <v>3533</v>
      </c>
      <c r="S323" s="12" t="s">
        <v>2207</v>
      </c>
      <c r="T323" s="17"/>
      <c r="U323" s="17" t="s">
        <v>3418</v>
      </c>
      <c r="V323" s="10">
        <v>1077</v>
      </c>
      <c r="W323" s="10"/>
      <c r="X323" s="10" t="s">
        <v>82</v>
      </c>
      <c r="Y323" s="149" t="s">
        <v>1466</v>
      </c>
      <c r="Z323" s="150" t="s">
        <v>1467</v>
      </c>
      <c r="AA323" s="151">
        <v>12</v>
      </c>
      <c r="AB323" s="151">
        <v>12</v>
      </c>
      <c r="AC323" s="151" t="s">
        <v>2204</v>
      </c>
      <c r="AD323" s="10"/>
    </row>
    <row r="324" spans="1:30" s="2" customFormat="1" ht="19.5" customHeight="1">
      <c r="A324" s="150"/>
      <c r="B324" s="152"/>
      <c r="C324" s="136"/>
      <c r="D324" s="161"/>
      <c r="E324" s="137"/>
      <c r="F324" s="136"/>
      <c r="G324" s="137"/>
      <c r="H324" s="115"/>
      <c r="I324" s="117"/>
      <c r="J324" s="48" t="s">
        <v>3400</v>
      </c>
      <c r="K324" s="51" t="s">
        <v>1468</v>
      </c>
      <c r="L324" s="52" t="s">
        <v>1469</v>
      </c>
      <c r="M324" s="53" t="str">
        <f t="shared" si="9"/>
        <v>0827</v>
      </c>
      <c r="N324" s="51" t="s">
        <v>1468</v>
      </c>
      <c r="O324" s="50" t="s">
        <v>1470</v>
      </c>
      <c r="P324" s="36"/>
      <c r="Q324" s="12">
        <v>4</v>
      </c>
      <c r="R324" s="10" t="s">
        <v>3533</v>
      </c>
      <c r="S324" s="12" t="s">
        <v>1239</v>
      </c>
      <c r="T324" s="17"/>
      <c r="U324" s="17" t="s">
        <v>83</v>
      </c>
      <c r="V324" s="10">
        <v>263</v>
      </c>
      <c r="W324" s="10"/>
      <c r="X324" s="10" t="s">
        <v>84</v>
      </c>
      <c r="Y324" s="149"/>
      <c r="Z324" s="151"/>
      <c r="AA324" s="151"/>
      <c r="AB324" s="151"/>
      <c r="AC324" s="151"/>
      <c r="AD324" s="10"/>
    </row>
    <row r="325" spans="1:30" s="2" customFormat="1" ht="19.5" customHeight="1">
      <c r="A325" s="150" t="s">
        <v>2312</v>
      </c>
      <c r="B325" s="152" t="s">
        <v>2209</v>
      </c>
      <c r="C325" s="136">
        <f>COUNT(C$4:C324)+1</f>
        <v>135</v>
      </c>
      <c r="D325" s="161">
        <v>211</v>
      </c>
      <c r="E325" s="137">
        <v>10295</v>
      </c>
      <c r="F325" s="136" t="s">
        <v>2307</v>
      </c>
      <c r="G325" s="137" t="s">
        <v>3391</v>
      </c>
      <c r="H325" s="115" t="s">
        <v>3242</v>
      </c>
      <c r="I325" s="116" t="s">
        <v>3243</v>
      </c>
      <c r="J325" s="48" t="s">
        <v>3394</v>
      </c>
      <c r="K325" s="51" t="s">
        <v>3803</v>
      </c>
      <c r="L325" s="52" t="s">
        <v>3804</v>
      </c>
      <c r="M325" s="53" t="str">
        <f t="shared" si="9"/>
        <v>0830</v>
      </c>
      <c r="N325" s="51" t="s">
        <v>3803</v>
      </c>
      <c r="O325" s="50" t="s">
        <v>3789</v>
      </c>
      <c r="P325" s="34" t="str">
        <f>LEFT(O325,4)</f>
        <v>0818</v>
      </c>
      <c r="Q325" s="12">
        <v>4</v>
      </c>
      <c r="R325" s="10" t="s">
        <v>3533</v>
      </c>
      <c r="S325" s="12" t="s">
        <v>2207</v>
      </c>
      <c r="T325" s="17"/>
      <c r="U325" s="17" t="s">
        <v>3418</v>
      </c>
      <c r="V325" s="10">
        <v>610</v>
      </c>
      <c r="W325" s="10"/>
      <c r="X325" s="10" t="s">
        <v>85</v>
      </c>
      <c r="Y325" s="149" t="s">
        <v>3242</v>
      </c>
      <c r="Z325" s="150" t="s">
        <v>3243</v>
      </c>
      <c r="AA325" s="151">
        <v>12</v>
      </c>
      <c r="AB325" s="151">
        <v>12</v>
      </c>
      <c r="AC325" s="151" t="s">
        <v>2204</v>
      </c>
      <c r="AD325" s="10"/>
    </row>
    <row r="326" spans="1:30" s="2" customFormat="1" ht="19.5" customHeight="1">
      <c r="A326" s="150"/>
      <c r="B326" s="152"/>
      <c r="C326" s="136"/>
      <c r="D326" s="161"/>
      <c r="E326" s="137"/>
      <c r="F326" s="136"/>
      <c r="G326" s="137"/>
      <c r="H326" s="115"/>
      <c r="I326" s="117"/>
      <c r="J326" s="48" t="s">
        <v>3400</v>
      </c>
      <c r="K326" s="51" t="s">
        <v>3511</v>
      </c>
      <c r="L326" s="52" t="s">
        <v>3512</v>
      </c>
      <c r="M326" s="53" t="str">
        <f t="shared" si="9"/>
        <v>0710</v>
      </c>
      <c r="N326" s="51" t="s">
        <v>3511</v>
      </c>
      <c r="O326" s="50" t="s">
        <v>3513</v>
      </c>
      <c r="P326" s="36"/>
      <c r="Q326" s="12">
        <v>4</v>
      </c>
      <c r="R326" s="10" t="s">
        <v>1319</v>
      </c>
      <c r="S326" s="12" t="s">
        <v>1241</v>
      </c>
      <c r="T326" s="17"/>
      <c r="U326" s="17" t="s">
        <v>86</v>
      </c>
      <c r="V326" s="10">
        <v>188</v>
      </c>
      <c r="W326" s="10"/>
      <c r="X326" s="10" t="s">
        <v>87</v>
      </c>
      <c r="Y326" s="149"/>
      <c r="Z326" s="151"/>
      <c r="AA326" s="151"/>
      <c r="AB326" s="151"/>
      <c r="AC326" s="151"/>
      <c r="AD326" s="10"/>
    </row>
    <row r="327" spans="1:30" s="2" customFormat="1" ht="19.5" customHeight="1">
      <c r="A327" s="150" t="s">
        <v>2313</v>
      </c>
      <c r="B327" s="152" t="s">
        <v>2210</v>
      </c>
      <c r="C327" s="136">
        <f>COUNT(C$4:C326)+1</f>
        <v>136</v>
      </c>
      <c r="D327" s="161">
        <v>211</v>
      </c>
      <c r="E327" s="137">
        <v>10295</v>
      </c>
      <c r="F327" s="136" t="s">
        <v>3245</v>
      </c>
      <c r="G327" s="137" t="s">
        <v>3407</v>
      </c>
      <c r="H327" s="115" t="s">
        <v>2200</v>
      </c>
      <c r="I327" s="116" t="s">
        <v>2201</v>
      </c>
      <c r="J327" s="48" t="s">
        <v>3394</v>
      </c>
      <c r="K327" s="51" t="s">
        <v>3939</v>
      </c>
      <c r="L327" s="52" t="s">
        <v>3940</v>
      </c>
      <c r="M327" s="53" t="str">
        <f t="shared" si="9"/>
        <v>1305</v>
      </c>
      <c r="N327" s="51" t="s">
        <v>3608</v>
      </c>
      <c r="O327" s="50" t="s">
        <v>3610</v>
      </c>
      <c r="P327" s="34" t="str">
        <f>LEFT(O327,4)</f>
        <v>0803</v>
      </c>
      <c r="Q327" s="12">
        <v>4</v>
      </c>
      <c r="R327" s="18" t="s">
        <v>2308</v>
      </c>
      <c r="S327" s="12" t="s">
        <v>88</v>
      </c>
      <c r="T327" s="17"/>
      <c r="U327" s="17" t="s">
        <v>3418</v>
      </c>
      <c r="V327" s="10">
        <v>661</v>
      </c>
      <c r="W327" s="10"/>
      <c r="X327" s="10" t="s">
        <v>89</v>
      </c>
      <c r="Y327" s="149" t="s">
        <v>2200</v>
      </c>
      <c r="Z327" s="150" t="s">
        <v>2201</v>
      </c>
      <c r="AA327" s="151">
        <v>12</v>
      </c>
      <c r="AB327" s="151">
        <v>12</v>
      </c>
      <c r="AC327" s="151" t="s">
        <v>2204</v>
      </c>
      <c r="AD327" s="10"/>
    </row>
    <row r="328" spans="1:30" s="2" customFormat="1" ht="19.5" customHeight="1">
      <c r="A328" s="150"/>
      <c r="B328" s="152"/>
      <c r="C328" s="136"/>
      <c r="D328" s="161"/>
      <c r="E328" s="137"/>
      <c r="F328" s="136"/>
      <c r="G328" s="137"/>
      <c r="H328" s="115"/>
      <c r="I328" s="117"/>
      <c r="J328" s="48" t="s">
        <v>3400</v>
      </c>
      <c r="K328" s="51" t="s">
        <v>2202</v>
      </c>
      <c r="L328" s="52" t="s">
        <v>2203</v>
      </c>
      <c r="M328" s="53" t="str">
        <f t="shared" si="9"/>
        <v>1305</v>
      </c>
      <c r="N328" s="51" t="s">
        <v>90</v>
      </c>
      <c r="O328" s="50" t="s">
        <v>3585</v>
      </c>
      <c r="P328" s="36"/>
      <c r="Q328" s="12">
        <v>4</v>
      </c>
      <c r="R328" s="10" t="s">
        <v>3398</v>
      </c>
      <c r="S328" s="12" t="s">
        <v>91</v>
      </c>
      <c r="T328" s="16" t="s">
        <v>2314</v>
      </c>
      <c r="U328" s="17" t="s">
        <v>3418</v>
      </c>
      <c r="V328" s="10">
        <v>331</v>
      </c>
      <c r="W328" s="10"/>
      <c r="X328" s="10" t="s">
        <v>92</v>
      </c>
      <c r="Y328" s="149"/>
      <c r="Z328" s="151"/>
      <c r="AA328" s="151"/>
      <c r="AB328" s="151"/>
      <c r="AC328" s="151"/>
      <c r="AD328" s="10"/>
    </row>
    <row r="329" spans="1:30" s="2" customFormat="1" ht="19.5" customHeight="1">
      <c r="A329" s="150"/>
      <c r="B329" s="152"/>
      <c r="C329" s="136"/>
      <c r="D329" s="161"/>
      <c r="E329" s="137"/>
      <c r="F329" s="136"/>
      <c r="G329" s="137"/>
      <c r="H329" s="115"/>
      <c r="I329" s="117"/>
      <c r="J329" s="48" t="s">
        <v>3400</v>
      </c>
      <c r="K329" s="51" t="s">
        <v>3937</v>
      </c>
      <c r="L329" s="52" t="s">
        <v>3938</v>
      </c>
      <c r="M329" s="53" t="str">
        <f t="shared" si="9"/>
        <v>1305</v>
      </c>
      <c r="N329" s="51" t="s">
        <v>93</v>
      </c>
      <c r="O329" s="50" t="s">
        <v>3585</v>
      </c>
      <c r="P329" s="36"/>
      <c r="Q329" s="12">
        <v>4</v>
      </c>
      <c r="R329" s="10" t="s">
        <v>3398</v>
      </c>
      <c r="S329" s="12" t="s">
        <v>94</v>
      </c>
      <c r="T329" s="16" t="s">
        <v>2314</v>
      </c>
      <c r="U329" s="17" t="s">
        <v>3418</v>
      </c>
      <c r="V329" s="10">
        <v>332</v>
      </c>
      <c r="W329" s="10"/>
      <c r="X329" s="10"/>
      <c r="Y329" s="149"/>
      <c r="Z329" s="151"/>
      <c r="AA329" s="151"/>
      <c r="AB329" s="151"/>
      <c r="AC329" s="151"/>
      <c r="AD329" s="10"/>
    </row>
    <row r="330" spans="1:30" s="2" customFormat="1" ht="19.5" customHeight="1">
      <c r="A330" s="150"/>
      <c r="B330" s="152"/>
      <c r="C330" s="136"/>
      <c r="D330" s="161"/>
      <c r="E330" s="137"/>
      <c r="F330" s="136"/>
      <c r="G330" s="137"/>
      <c r="H330" s="115"/>
      <c r="I330" s="117"/>
      <c r="J330" s="48" t="s">
        <v>3400</v>
      </c>
      <c r="K330" s="51" t="s">
        <v>3870</v>
      </c>
      <c r="L330" s="52" t="s">
        <v>3871</v>
      </c>
      <c r="M330" s="53" t="str">
        <f t="shared" si="9"/>
        <v>1303</v>
      </c>
      <c r="N330" s="51" t="s">
        <v>3870</v>
      </c>
      <c r="O330" s="50" t="s">
        <v>3872</v>
      </c>
      <c r="P330" s="36"/>
      <c r="Q330" s="12">
        <v>4</v>
      </c>
      <c r="R330" s="10" t="s">
        <v>3398</v>
      </c>
      <c r="S330" s="12" t="s">
        <v>1240</v>
      </c>
      <c r="T330" s="17"/>
      <c r="U330" s="17" t="s">
        <v>95</v>
      </c>
      <c r="V330" s="10">
        <v>256</v>
      </c>
      <c r="W330" s="10"/>
      <c r="X330" s="10" t="s">
        <v>96</v>
      </c>
      <c r="Y330" s="149"/>
      <c r="Z330" s="151"/>
      <c r="AA330" s="151"/>
      <c r="AB330" s="151"/>
      <c r="AC330" s="151"/>
      <c r="AD330" s="10"/>
    </row>
    <row r="331" spans="1:30" s="2" customFormat="1" ht="19.5" customHeight="1">
      <c r="A331" s="12" t="s">
        <v>2315</v>
      </c>
      <c r="B331" s="31" t="s">
        <v>2212</v>
      </c>
      <c r="C331" s="46">
        <f>COUNT(C$4:C330)+1</f>
        <v>137</v>
      </c>
      <c r="D331" s="47">
        <v>211</v>
      </c>
      <c r="E331" s="48">
        <v>10295</v>
      </c>
      <c r="F331" s="46" t="s">
        <v>2307</v>
      </c>
      <c r="G331" s="48" t="s">
        <v>3514</v>
      </c>
      <c r="H331" s="49"/>
      <c r="I331" s="50"/>
      <c r="J331" s="48"/>
      <c r="K331" s="51" t="s">
        <v>3645</v>
      </c>
      <c r="L331" s="52" t="s">
        <v>3646</v>
      </c>
      <c r="M331" s="53" t="str">
        <f t="shared" si="9"/>
        <v>0825</v>
      </c>
      <c r="N331" s="51" t="s">
        <v>3645</v>
      </c>
      <c r="O331" s="50" t="s">
        <v>3640</v>
      </c>
      <c r="P331" s="34" t="str">
        <f>LEFT(O331,4)</f>
        <v>0810</v>
      </c>
      <c r="Q331" s="12">
        <v>4</v>
      </c>
      <c r="R331" s="10" t="s">
        <v>3533</v>
      </c>
      <c r="S331" s="12" t="s">
        <v>1400</v>
      </c>
      <c r="T331" s="17"/>
      <c r="U331" s="17" t="s">
        <v>3418</v>
      </c>
      <c r="V331" s="10">
        <v>242</v>
      </c>
      <c r="W331" s="10"/>
      <c r="X331" s="10" t="s">
        <v>97</v>
      </c>
      <c r="Y331" s="16" t="s">
        <v>98</v>
      </c>
      <c r="Z331" s="12" t="s">
        <v>99</v>
      </c>
      <c r="AA331" s="18">
        <v>12</v>
      </c>
      <c r="AB331" s="18">
        <v>12</v>
      </c>
      <c r="AC331" s="18" t="s">
        <v>2204</v>
      </c>
      <c r="AD331" s="10"/>
    </row>
    <row r="332" spans="1:30" s="2" customFormat="1" ht="19.5" customHeight="1">
      <c r="A332" s="163" t="s">
        <v>3762</v>
      </c>
      <c r="B332" s="152" t="s">
        <v>3763</v>
      </c>
      <c r="C332" s="136">
        <f>COUNT(C$4:C331)+1</f>
        <v>138</v>
      </c>
      <c r="D332" s="136" t="s">
        <v>3602</v>
      </c>
      <c r="E332" s="137">
        <v>10298</v>
      </c>
      <c r="F332" s="136" t="s">
        <v>100</v>
      </c>
      <c r="G332" s="136" t="s">
        <v>3407</v>
      </c>
      <c r="H332" s="115" t="s">
        <v>2108</v>
      </c>
      <c r="I332" s="116" t="s">
        <v>3603</v>
      </c>
      <c r="J332" s="48" t="s">
        <v>3394</v>
      </c>
      <c r="K332" s="51" t="s">
        <v>1351</v>
      </c>
      <c r="L332" s="52" t="s">
        <v>3604</v>
      </c>
      <c r="M332" s="53" t="str">
        <f t="shared" si="9"/>
        <v>0802</v>
      </c>
      <c r="N332" s="51" t="s">
        <v>1351</v>
      </c>
      <c r="O332" s="54" t="s">
        <v>3605</v>
      </c>
      <c r="P332" s="34" t="str">
        <f>LEFT(O332,4)</f>
        <v>0803</v>
      </c>
      <c r="Q332" s="12" t="s">
        <v>3397</v>
      </c>
      <c r="R332" s="10" t="s">
        <v>3533</v>
      </c>
      <c r="S332" s="12" t="s">
        <v>3600</v>
      </c>
      <c r="T332" s="16" t="s">
        <v>101</v>
      </c>
      <c r="U332" s="17" t="s">
        <v>3535</v>
      </c>
      <c r="V332" s="18">
        <v>1207</v>
      </c>
      <c r="W332" s="16"/>
      <c r="X332" s="10" t="s">
        <v>102</v>
      </c>
      <c r="Y332" s="149" t="s">
        <v>2108</v>
      </c>
      <c r="Z332" s="150" t="s">
        <v>3603</v>
      </c>
      <c r="AA332" s="155">
        <v>13</v>
      </c>
      <c r="AB332" s="155">
        <v>13</v>
      </c>
      <c r="AC332" s="155" t="s">
        <v>2204</v>
      </c>
      <c r="AD332" s="16"/>
    </row>
    <row r="333" spans="1:30" s="2" customFormat="1" ht="19.5" customHeight="1">
      <c r="A333" s="163"/>
      <c r="B333" s="152"/>
      <c r="C333" s="136"/>
      <c r="D333" s="136"/>
      <c r="E333" s="137"/>
      <c r="F333" s="136"/>
      <c r="G333" s="136"/>
      <c r="H333" s="115"/>
      <c r="I333" s="117"/>
      <c r="J333" s="48" t="s">
        <v>2079</v>
      </c>
      <c r="K333" s="51" t="s">
        <v>2119</v>
      </c>
      <c r="L333" s="52" t="s">
        <v>2118</v>
      </c>
      <c r="M333" s="53" t="str">
        <f t="shared" si="9"/>
        <v>0802</v>
      </c>
      <c r="N333" s="51" t="s">
        <v>2119</v>
      </c>
      <c r="O333" s="54" t="s">
        <v>2120</v>
      </c>
      <c r="P333" s="35"/>
      <c r="Q333" s="12" t="s">
        <v>3397</v>
      </c>
      <c r="R333" s="10" t="s">
        <v>3533</v>
      </c>
      <c r="S333" s="12" t="s">
        <v>3764</v>
      </c>
      <c r="T333" s="17"/>
      <c r="U333" s="17" t="s">
        <v>3555</v>
      </c>
      <c r="V333" s="18"/>
      <c r="W333" s="16"/>
      <c r="X333" s="10" t="s">
        <v>103</v>
      </c>
      <c r="Y333" s="149"/>
      <c r="Z333" s="151"/>
      <c r="AA333" s="155"/>
      <c r="AB333" s="155"/>
      <c r="AC333" s="155"/>
      <c r="AD333" s="16"/>
    </row>
    <row r="334" spans="1:30" s="2" customFormat="1" ht="19.5" customHeight="1">
      <c r="A334" s="163"/>
      <c r="B334" s="152"/>
      <c r="C334" s="136"/>
      <c r="D334" s="136"/>
      <c r="E334" s="137"/>
      <c r="F334" s="136"/>
      <c r="G334" s="136"/>
      <c r="H334" s="115"/>
      <c r="I334" s="117"/>
      <c r="J334" s="48" t="s">
        <v>2079</v>
      </c>
      <c r="K334" s="51" t="s">
        <v>3765</v>
      </c>
      <c r="L334" s="52" t="s">
        <v>3766</v>
      </c>
      <c r="M334" s="53" t="str">
        <f t="shared" si="9"/>
        <v>0802</v>
      </c>
      <c r="N334" s="51" t="s">
        <v>3765</v>
      </c>
      <c r="O334" s="54" t="s">
        <v>3767</v>
      </c>
      <c r="P334" s="35"/>
      <c r="Q334" s="12" t="s">
        <v>3397</v>
      </c>
      <c r="R334" s="10" t="s">
        <v>3533</v>
      </c>
      <c r="S334" s="12" t="s">
        <v>3599</v>
      </c>
      <c r="T334" s="17"/>
      <c r="U334" s="17" t="s">
        <v>3555</v>
      </c>
      <c r="V334" s="18">
        <v>238</v>
      </c>
      <c r="W334" s="16"/>
      <c r="X334" s="10" t="s">
        <v>104</v>
      </c>
      <c r="Y334" s="149"/>
      <c r="Z334" s="151"/>
      <c r="AA334" s="155"/>
      <c r="AB334" s="155"/>
      <c r="AC334" s="155"/>
      <c r="AD334" s="16"/>
    </row>
    <row r="335" spans="1:30" s="2" customFormat="1" ht="19.5" customHeight="1">
      <c r="A335" s="163" t="s">
        <v>105</v>
      </c>
      <c r="B335" s="152" t="s">
        <v>106</v>
      </c>
      <c r="C335" s="136">
        <f>COUNT(C$4:C334)+1</f>
        <v>139</v>
      </c>
      <c r="D335" s="136" t="s">
        <v>107</v>
      </c>
      <c r="E335" s="137">
        <v>10298</v>
      </c>
      <c r="F335" s="136" t="s">
        <v>3769</v>
      </c>
      <c r="G335" s="136" t="s">
        <v>3407</v>
      </c>
      <c r="H335" s="115" t="s">
        <v>3637</v>
      </c>
      <c r="I335" s="116" t="s">
        <v>3638</v>
      </c>
      <c r="J335" s="48" t="s">
        <v>3394</v>
      </c>
      <c r="K335" s="51" t="s">
        <v>3639</v>
      </c>
      <c r="L335" s="52" t="s">
        <v>3640</v>
      </c>
      <c r="M335" s="53" t="str">
        <f aca="true" t="shared" si="10" ref="M335:M353">LEFT(L335,4)</f>
        <v>0810</v>
      </c>
      <c r="N335" s="51" t="s">
        <v>3639</v>
      </c>
      <c r="O335" s="54" t="s">
        <v>2124</v>
      </c>
      <c r="P335" s="34" t="str">
        <f>LEFT(O335,4)</f>
        <v>0807</v>
      </c>
      <c r="Q335" s="12" t="s">
        <v>3397</v>
      </c>
      <c r="R335" s="10" t="s">
        <v>3533</v>
      </c>
      <c r="S335" s="12" t="s">
        <v>3600</v>
      </c>
      <c r="T335" s="16" t="s">
        <v>3770</v>
      </c>
      <c r="U335" s="17" t="s">
        <v>3405</v>
      </c>
      <c r="V335" s="18">
        <v>1129</v>
      </c>
      <c r="W335" s="16"/>
      <c r="X335" s="10" t="s">
        <v>3771</v>
      </c>
      <c r="Y335" s="149" t="s">
        <v>3637</v>
      </c>
      <c r="Z335" s="150" t="s">
        <v>3638</v>
      </c>
      <c r="AA335" s="155">
        <v>13</v>
      </c>
      <c r="AB335" s="155">
        <v>13</v>
      </c>
      <c r="AC335" s="155" t="s">
        <v>2204</v>
      </c>
      <c r="AD335" s="16"/>
    </row>
    <row r="336" spans="1:30" s="2" customFormat="1" ht="19.5" customHeight="1">
      <c r="A336" s="163"/>
      <c r="B336" s="152"/>
      <c r="C336" s="136"/>
      <c r="D336" s="136"/>
      <c r="E336" s="137"/>
      <c r="F336" s="136"/>
      <c r="G336" s="136"/>
      <c r="H336" s="115"/>
      <c r="I336" s="117"/>
      <c r="J336" s="48" t="s">
        <v>2079</v>
      </c>
      <c r="K336" s="51" t="s">
        <v>3708</v>
      </c>
      <c r="L336" s="52" t="s">
        <v>3709</v>
      </c>
      <c r="M336" s="53" t="str">
        <f t="shared" si="10"/>
        <v>0810</v>
      </c>
      <c r="N336" s="51" t="s">
        <v>3710</v>
      </c>
      <c r="O336" s="54" t="s">
        <v>1369</v>
      </c>
      <c r="P336" s="35"/>
      <c r="Q336" s="12" t="s">
        <v>3397</v>
      </c>
      <c r="R336" s="10" t="s">
        <v>3533</v>
      </c>
      <c r="S336" s="12" t="s">
        <v>3554</v>
      </c>
      <c r="T336" s="17"/>
      <c r="U336" s="17" t="s">
        <v>3555</v>
      </c>
      <c r="V336" s="18">
        <v>280</v>
      </c>
      <c r="W336" s="16"/>
      <c r="X336" s="10" t="s">
        <v>108</v>
      </c>
      <c r="Y336" s="149"/>
      <c r="Z336" s="151"/>
      <c r="AA336" s="155"/>
      <c r="AB336" s="155"/>
      <c r="AC336" s="155"/>
      <c r="AD336" s="16"/>
    </row>
    <row r="337" spans="1:30" s="2" customFormat="1" ht="19.5" customHeight="1">
      <c r="A337" s="163"/>
      <c r="B337" s="152"/>
      <c r="C337" s="136"/>
      <c r="D337" s="136"/>
      <c r="E337" s="137"/>
      <c r="F337" s="136"/>
      <c r="G337" s="136"/>
      <c r="H337" s="115"/>
      <c r="I337" s="117"/>
      <c r="J337" s="48" t="s">
        <v>2079</v>
      </c>
      <c r="K337" s="51" t="s">
        <v>3755</v>
      </c>
      <c r="L337" s="52" t="s">
        <v>3756</v>
      </c>
      <c r="M337" s="53" t="str">
        <f t="shared" si="10"/>
        <v>1201</v>
      </c>
      <c r="N337" s="51" t="s">
        <v>3755</v>
      </c>
      <c r="O337" s="54" t="s">
        <v>3757</v>
      </c>
      <c r="P337" s="35"/>
      <c r="Q337" s="12" t="s">
        <v>3397</v>
      </c>
      <c r="R337" s="10" t="s">
        <v>3552</v>
      </c>
      <c r="S337" s="12" t="s">
        <v>3772</v>
      </c>
      <c r="T337" s="17"/>
      <c r="U337" s="17" t="s">
        <v>3405</v>
      </c>
      <c r="V337" s="18">
        <v>464</v>
      </c>
      <c r="W337" s="16"/>
      <c r="X337" s="10" t="s">
        <v>109</v>
      </c>
      <c r="Y337" s="149"/>
      <c r="Z337" s="151"/>
      <c r="AA337" s="155"/>
      <c r="AB337" s="155"/>
      <c r="AC337" s="155"/>
      <c r="AD337" s="16"/>
    </row>
    <row r="338" spans="1:30" s="2" customFormat="1" ht="19.5" customHeight="1">
      <c r="A338" s="163" t="s">
        <v>110</v>
      </c>
      <c r="B338" s="152" t="s">
        <v>111</v>
      </c>
      <c r="C338" s="136">
        <f>COUNT(C$4:C337)+1</f>
        <v>140</v>
      </c>
      <c r="D338" s="136" t="s">
        <v>107</v>
      </c>
      <c r="E338" s="137">
        <v>10298</v>
      </c>
      <c r="F338" s="136" t="s">
        <v>112</v>
      </c>
      <c r="G338" s="136" t="s">
        <v>3407</v>
      </c>
      <c r="H338" s="115" t="s">
        <v>3773</v>
      </c>
      <c r="I338" s="116" t="s">
        <v>3774</v>
      </c>
      <c r="J338" s="48" t="s">
        <v>3394</v>
      </c>
      <c r="K338" s="51" t="s">
        <v>2156</v>
      </c>
      <c r="L338" s="52" t="s">
        <v>2157</v>
      </c>
      <c r="M338" s="53" t="str">
        <f t="shared" si="10"/>
        <v>0817</v>
      </c>
      <c r="N338" s="51" t="s">
        <v>2156</v>
      </c>
      <c r="O338" s="54" t="s">
        <v>2158</v>
      </c>
      <c r="P338" s="34" t="str">
        <f>LEFT(O338,4)</f>
        <v>0814</v>
      </c>
      <c r="Q338" s="12" t="s">
        <v>3397</v>
      </c>
      <c r="R338" s="10" t="s">
        <v>3533</v>
      </c>
      <c r="S338" s="12" t="s">
        <v>3600</v>
      </c>
      <c r="T338" s="16" t="s">
        <v>3775</v>
      </c>
      <c r="U338" s="17" t="s">
        <v>3405</v>
      </c>
      <c r="V338" s="18">
        <v>843</v>
      </c>
      <c r="W338" s="16"/>
      <c r="X338" s="10" t="s">
        <v>113</v>
      </c>
      <c r="Y338" s="149" t="s">
        <v>3773</v>
      </c>
      <c r="Z338" s="150" t="s">
        <v>3774</v>
      </c>
      <c r="AA338" s="155">
        <v>13</v>
      </c>
      <c r="AB338" s="155">
        <v>13</v>
      </c>
      <c r="AC338" s="155" t="s">
        <v>2204</v>
      </c>
      <c r="AD338" s="16"/>
    </row>
    <row r="339" spans="1:30" s="2" customFormat="1" ht="19.5" customHeight="1">
      <c r="A339" s="163"/>
      <c r="B339" s="152"/>
      <c r="C339" s="136"/>
      <c r="D339" s="136"/>
      <c r="E339" s="137"/>
      <c r="F339" s="136"/>
      <c r="G339" s="136"/>
      <c r="H339" s="115"/>
      <c r="I339" s="117"/>
      <c r="J339" s="48" t="s">
        <v>2079</v>
      </c>
      <c r="K339" s="51" t="s">
        <v>3776</v>
      </c>
      <c r="L339" s="52" t="s">
        <v>3777</v>
      </c>
      <c r="M339" s="53" t="str">
        <f t="shared" si="10"/>
        <v>0817</v>
      </c>
      <c r="N339" s="51" t="s">
        <v>3776</v>
      </c>
      <c r="O339" s="54" t="s">
        <v>3778</v>
      </c>
      <c r="P339" s="35"/>
      <c r="Q339" s="12" t="s">
        <v>3397</v>
      </c>
      <c r="R339" s="10" t="s">
        <v>3533</v>
      </c>
      <c r="S339" s="12" t="s">
        <v>3611</v>
      </c>
      <c r="T339" s="17"/>
      <c r="U339" s="17" t="s">
        <v>3555</v>
      </c>
      <c r="V339" s="18">
        <v>186</v>
      </c>
      <c r="W339" s="16"/>
      <c r="X339" s="10" t="s">
        <v>114</v>
      </c>
      <c r="Y339" s="149"/>
      <c r="Z339" s="151"/>
      <c r="AA339" s="155"/>
      <c r="AB339" s="155"/>
      <c r="AC339" s="155"/>
      <c r="AD339" s="16"/>
    </row>
    <row r="340" spans="1:30" s="2" customFormat="1" ht="19.5" customHeight="1">
      <c r="A340" s="163" t="s">
        <v>115</v>
      </c>
      <c r="B340" s="152" t="s">
        <v>116</v>
      </c>
      <c r="C340" s="136">
        <f>COUNT(C$4:C339)+1</f>
        <v>141</v>
      </c>
      <c r="D340" s="136" t="s">
        <v>107</v>
      </c>
      <c r="E340" s="137">
        <v>10298</v>
      </c>
      <c r="F340" s="136" t="s">
        <v>3769</v>
      </c>
      <c r="G340" s="136" t="s">
        <v>117</v>
      </c>
      <c r="H340" s="115" t="s">
        <v>3785</v>
      </c>
      <c r="I340" s="116" t="s">
        <v>3786</v>
      </c>
      <c r="J340" s="48" t="s">
        <v>3394</v>
      </c>
      <c r="K340" s="51" t="s">
        <v>3712</v>
      </c>
      <c r="L340" s="52" t="s">
        <v>3713</v>
      </c>
      <c r="M340" s="53" t="str">
        <f t="shared" si="10"/>
        <v>0818</v>
      </c>
      <c r="N340" s="51" t="s">
        <v>3712</v>
      </c>
      <c r="O340" s="54" t="s">
        <v>3714</v>
      </c>
      <c r="P340" s="34" t="str">
        <f>LEFT(O340,4)</f>
        <v>0812</v>
      </c>
      <c r="Q340" s="12" t="s">
        <v>3397</v>
      </c>
      <c r="R340" s="10" t="s">
        <v>3533</v>
      </c>
      <c r="S340" s="12" t="s">
        <v>3611</v>
      </c>
      <c r="T340" s="17"/>
      <c r="U340" s="17" t="s">
        <v>3405</v>
      </c>
      <c r="V340" s="18">
        <v>218</v>
      </c>
      <c r="W340" s="16"/>
      <c r="X340" s="10" t="s">
        <v>3787</v>
      </c>
      <c r="Y340" s="149" t="s">
        <v>3785</v>
      </c>
      <c r="Z340" s="150" t="s">
        <v>3786</v>
      </c>
      <c r="AA340" s="155">
        <v>13</v>
      </c>
      <c r="AB340" s="155">
        <v>13</v>
      </c>
      <c r="AC340" s="155" t="s">
        <v>2204</v>
      </c>
      <c r="AD340" s="16"/>
    </row>
    <row r="341" spans="1:30" s="2" customFormat="1" ht="19.5" customHeight="1">
      <c r="A341" s="163"/>
      <c r="B341" s="152"/>
      <c r="C341" s="136"/>
      <c r="D341" s="136"/>
      <c r="E341" s="137"/>
      <c r="F341" s="136"/>
      <c r="G341" s="136"/>
      <c r="H341" s="115"/>
      <c r="I341" s="117"/>
      <c r="J341" s="48" t="s">
        <v>2079</v>
      </c>
      <c r="K341" s="51" t="s">
        <v>3788</v>
      </c>
      <c r="L341" s="52" t="s">
        <v>3789</v>
      </c>
      <c r="M341" s="53" t="str">
        <f t="shared" si="10"/>
        <v>0818</v>
      </c>
      <c r="N341" s="51" t="s">
        <v>3788</v>
      </c>
      <c r="O341" s="54" t="s">
        <v>1366</v>
      </c>
      <c r="P341" s="35"/>
      <c r="Q341" s="12" t="s">
        <v>3397</v>
      </c>
      <c r="R341" s="10" t="s">
        <v>3533</v>
      </c>
      <c r="S341" s="12" t="s">
        <v>3600</v>
      </c>
      <c r="T341" s="16" t="s">
        <v>3790</v>
      </c>
      <c r="U341" s="17" t="s">
        <v>3555</v>
      </c>
      <c r="V341" s="18">
        <v>496</v>
      </c>
      <c r="W341" s="16"/>
      <c r="X341" s="10" t="s">
        <v>3791</v>
      </c>
      <c r="Y341" s="149"/>
      <c r="Z341" s="151"/>
      <c r="AA341" s="155"/>
      <c r="AB341" s="155"/>
      <c r="AC341" s="155"/>
      <c r="AD341" s="16"/>
    </row>
    <row r="342" spans="1:30" s="2" customFormat="1" ht="19.5" customHeight="1">
      <c r="A342" s="163" t="s">
        <v>118</v>
      </c>
      <c r="B342" s="152" t="s">
        <v>119</v>
      </c>
      <c r="C342" s="136">
        <f>COUNT(C$4:C341)+1</f>
        <v>142</v>
      </c>
      <c r="D342" s="136" t="s">
        <v>107</v>
      </c>
      <c r="E342" s="137">
        <v>10298</v>
      </c>
      <c r="F342" s="136" t="s">
        <v>112</v>
      </c>
      <c r="G342" s="136" t="s">
        <v>3407</v>
      </c>
      <c r="H342" s="115" t="s">
        <v>3792</v>
      </c>
      <c r="I342" s="116" t="s">
        <v>3793</v>
      </c>
      <c r="J342" s="48" t="s">
        <v>3394</v>
      </c>
      <c r="K342" s="51" t="s">
        <v>3794</v>
      </c>
      <c r="L342" s="52" t="s">
        <v>3795</v>
      </c>
      <c r="M342" s="53" t="str">
        <f t="shared" si="10"/>
        <v>0824</v>
      </c>
      <c r="N342" s="51" t="s">
        <v>3794</v>
      </c>
      <c r="O342" s="54" t="s">
        <v>3796</v>
      </c>
      <c r="P342" s="34" t="str">
        <f>LEFT(O342,4)</f>
        <v>0820</v>
      </c>
      <c r="Q342" s="12" t="s">
        <v>3397</v>
      </c>
      <c r="R342" s="10" t="s">
        <v>3533</v>
      </c>
      <c r="S342" s="12" t="s">
        <v>3600</v>
      </c>
      <c r="T342" s="17"/>
      <c r="U342" s="17" t="s">
        <v>3535</v>
      </c>
      <c r="V342" s="18">
        <v>137</v>
      </c>
      <c r="W342" s="19" t="s">
        <v>120</v>
      </c>
      <c r="X342" s="10" t="s">
        <v>121</v>
      </c>
      <c r="Y342" s="149" t="s">
        <v>3792</v>
      </c>
      <c r="Z342" s="150" t="s">
        <v>3793</v>
      </c>
      <c r="AA342" s="155">
        <v>13</v>
      </c>
      <c r="AB342" s="155">
        <v>13</v>
      </c>
      <c r="AC342" s="155" t="s">
        <v>2204</v>
      </c>
      <c r="AD342" s="16"/>
    </row>
    <row r="343" spans="1:30" s="2" customFormat="1" ht="19.5" customHeight="1">
      <c r="A343" s="163"/>
      <c r="B343" s="152"/>
      <c r="C343" s="136"/>
      <c r="D343" s="136"/>
      <c r="E343" s="137"/>
      <c r="F343" s="136"/>
      <c r="G343" s="136"/>
      <c r="H343" s="115"/>
      <c r="I343" s="117"/>
      <c r="J343" s="48" t="s">
        <v>2079</v>
      </c>
      <c r="K343" s="51" t="s">
        <v>3797</v>
      </c>
      <c r="L343" s="52" t="s">
        <v>3798</v>
      </c>
      <c r="M343" s="53" t="str">
        <f t="shared" si="10"/>
        <v>0824</v>
      </c>
      <c r="N343" s="51" t="s">
        <v>3797</v>
      </c>
      <c r="O343" s="54" t="s">
        <v>3799</v>
      </c>
      <c r="P343" s="35"/>
      <c r="Q343" s="12" t="s">
        <v>3397</v>
      </c>
      <c r="R343" s="10" t="s">
        <v>3533</v>
      </c>
      <c r="S343" s="12" t="s">
        <v>3600</v>
      </c>
      <c r="T343" s="16" t="s">
        <v>122</v>
      </c>
      <c r="U343" s="17" t="s">
        <v>3535</v>
      </c>
      <c r="V343" s="18">
        <v>1173</v>
      </c>
      <c r="W343" s="16"/>
      <c r="X343" s="10" t="s">
        <v>123</v>
      </c>
      <c r="Y343" s="149"/>
      <c r="Z343" s="151"/>
      <c r="AA343" s="155"/>
      <c r="AB343" s="155"/>
      <c r="AC343" s="155"/>
      <c r="AD343" s="16"/>
    </row>
    <row r="344" spans="1:30" s="2" customFormat="1" ht="19.5" customHeight="1">
      <c r="A344" s="163"/>
      <c r="B344" s="152"/>
      <c r="C344" s="136"/>
      <c r="D344" s="136"/>
      <c r="E344" s="137"/>
      <c r="F344" s="136"/>
      <c r="G344" s="136"/>
      <c r="H344" s="115"/>
      <c r="I344" s="117"/>
      <c r="J344" s="48" t="s">
        <v>2079</v>
      </c>
      <c r="K344" s="51" t="s">
        <v>3800</v>
      </c>
      <c r="L344" s="52" t="s">
        <v>3801</v>
      </c>
      <c r="M344" s="53" t="str">
        <f t="shared" si="10"/>
        <v>0824</v>
      </c>
      <c r="N344" s="51" t="s">
        <v>3800</v>
      </c>
      <c r="O344" s="54" t="s">
        <v>3802</v>
      </c>
      <c r="P344" s="35"/>
      <c r="Q344" s="12" t="s">
        <v>3397</v>
      </c>
      <c r="R344" s="10" t="s">
        <v>3533</v>
      </c>
      <c r="S344" s="12" t="s">
        <v>3600</v>
      </c>
      <c r="T344" s="17"/>
      <c r="U344" s="17" t="s">
        <v>3535</v>
      </c>
      <c r="V344" s="18">
        <v>106</v>
      </c>
      <c r="W344" s="16"/>
      <c r="X344" s="10" t="s">
        <v>124</v>
      </c>
      <c r="Y344" s="149"/>
      <c r="Z344" s="151"/>
      <c r="AA344" s="155"/>
      <c r="AB344" s="155"/>
      <c r="AC344" s="155"/>
      <c r="AD344" s="16"/>
    </row>
    <row r="345" spans="1:30" s="2" customFormat="1" ht="19.5" customHeight="1">
      <c r="A345" s="163" t="s">
        <v>125</v>
      </c>
      <c r="B345" s="152" t="s">
        <v>126</v>
      </c>
      <c r="C345" s="136">
        <f>COUNT(C$4:C344)+1</f>
        <v>143</v>
      </c>
      <c r="D345" s="136" t="s">
        <v>3170</v>
      </c>
      <c r="E345" s="137">
        <v>10298</v>
      </c>
      <c r="F345" s="136" t="s">
        <v>127</v>
      </c>
      <c r="G345" s="136" t="s">
        <v>3407</v>
      </c>
      <c r="H345" s="115" t="s">
        <v>3805</v>
      </c>
      <c r="I345" s="116" t="s">
        <v>3806</v>
      </c>
      <c r="J345" s="48" t="s">
        <v>3394</v>
      </c>
      <c r="K345" s="51" t="s">
        <v>3807</v>
      </c>
      <c r="L345" s="52" t="s">
        <v>3808</v>
      </c>
      <c r="M345" s="53" t="str">
        <f t="shared" si="10"/>
        <v>0905</v>
      </c>
      <c r="N345" s="51" t="s">
        <v>3807</v>
      </c>
      <c r="O345" s="54" t="s">
        <v>3809</v>
      </c>
      <c r="P345" s="34" t="str">
        <f>LEFT(O345,4)</f>
        <v>0903</v>
      </c>
      <c r="Q345" s="12" t="s">
        <v>3397</v>
      </c>
      <c r="R345" s="10" t="s">
        <v>3810</v>
      </c>
      <c r="S345" s="12" t="s">
        <v>3600</v>
      </c>
      <c r="T345" s="16" t="s">
        <v>128</v>
      </c>
      <c r="U345" s="17" t="s">
        <v>3405</v>
      </c>
      <c r="V345" s="18">
        <v>818</v>
      </c>
      <c r="W345" s="16"/>
      <c r="X345" s="10" t="s">
        <v>129</v>
      </c>
      <c r="Y345" s="149" t="s">
        <v>3805</v>
      </c>
      <c r="Z345" s="150" t="s">
        <v>3806</v>
      </c>
      <c r="AA345" s="155">
        <v>13</v>
      </c>
      <c r="AB345" s="155">
        <v>13</v>
      </c>
      <c r="AC345" s="155" t="s">
        <v>2204</v>
      </c>
      <c r="AD345" s="16"/>
    </row>
    <row r="346" spans="1:30" s="2" customFormat="1" ht="19.5" customHeight="1">
      <c r="A346" s="163"/>
      <c r="B346" s="152"/>
      <c r="C346" s="136"/>
      <c r="D346" s="136"/>
      <c r="E346" s="137"/>
      <c r="F346" s="136"/>
      <c r="G346" s="136"/>
      <c r="H346" s="115"/>
      <c r="I346" s="117"/>
      <c r="J346" s="48" t="s">
        <v>3394</v>
      </c>
      <c r="K346" s="51" t="s">
        <v>3811</v>
      </c>
      <c r="L346" s="52" t="s">
        <v>3812</v>
      </c>
      <c r="M346" s="53" t="str">
        <f t="shared" si="10"/>
        <v>0905</v>
      </c>
      <c r="N346" s="51" t="s">
        <v>3811</v>
      </c>
      <c r="O346" s="54" t="s">
        <v>3813</v>
      </c>
      <c r="P346" s="35"/>
      <c r="Q346" s="12" t="s">
        <v>3397</v>
      </c>
      <c r="R346" s="10" t="s">
        <v>3810</v>
      </c>
      <c r="S346" s="12" t="s">
        <v>3600</v>
      </c>
      <c r="T346" s="17"/>
      <c r="U346" s="17" t="s">
        <v>3535</v>
      </c>
      <c r="V346" s="18">
        <v>767</v>
      </c>
      <c r="W346" s="19" t="s">
        <v>130</v>
      </c>
      <c r="X346" s="10" t="s">
        <v>131</v>
      </c>
      <c r="Y346" s="149"/>
      <c r="Z346" s="151"/>
      <c r="AA346" s="155"/>
      <c r="AB346" s="155"/>
      <c r="AC346" s="155"/>
      <c r="AD346" s="16"/>
    </row>
    <row r="347" spans="1:30" s="2" customFormat="1" ht="19.5" customHeight="1">
      <c r="A347" s="163"/>
      <c r="B347" s="152"/>
      <c r="C347" s="136"/>
      <c r="D347" s="136"/>
      <c r="E347" s="137"/>
      <c r="F347" s="136"/>
      <c r="G347" s="136"/>
      <c r="H347" s="115"/>
      <c r="I347" s="117"/>
      <c r="J347" s="48" t="s">
        <v>2079</v>
      </c>
      <c r="K347" s="51" t="s">
        <v>3509</v>
      </c>
      <c r="L347" s="52" t="s">
        <v>3510</v>
      </c>
      <c r="M347" s="53" t="str">
        <f t="shared" si="10"/>
        <v>0710</v>
      </c>
      <c r="N347" s="51" t="s">
        <v>3509</v>
      </c>
      <c r="O347" s="54" t="s">
        <v>3486</v>
      </c>
      <c r="P347" s="35"/>
      <c r="Q347" s="12" t="s">
        <v>3397</v>
      </c>
      <c r="R347" s="10" t="s">
        <v>1319</v>
      </c>
      <c r="S347" s="12" t="s">
        <v>3599</v>
      </c>
      <c r="T347" s="17"/>
      <c r="U347" s="17" t="s">
        <v>3555</v>
      </c>
      <c r="V347" s="18">
        <v>164</v>
      </c>
      <c r="W347" s="16"/>
      <c r="X347" s="10" t="s">
        <v>3814</v>
      </c>
      <c r="Y347" s="149"/>
      <c r="Z347" s="151"/>
      <c r="AA347" s="155"/>
      <c r="AB347" s="155"/>
      <c r="AC347" s="155"/>
      <c r="AD347" s="16"/>
    </row>
    <row r="348" spans="1:30" s="2" customFormat="1" ht="19.5" customHeight="1">
      <c r="A348" s="163"/>
      <c r="B348" s="152"/>
      <c r="C348" s="136"/>
      <c r="D348" s="136"/>
      <c r="E348" s="137"/>
      <c r="F348" s="136"/>
      <c r="G348" s="136"/>
      <c r="H348" s="115"/>
      <c r="I348" s="117"/>
      <c r="J348" s="48" t="s">
        <v>2079</v>
      </c>
      <c r="K348" s="51" t="s">
        <v>3815</v>
      </c>
      <c r="L348" s="52" t="s">
        <v>3816</v>
      </c>
      <c r="M348" s="53" t="str">
        <f t="shared" si="10"/>
        <v>0710</v>
      </c>
      <c r="N348" s="51" t="s">
        <v>3815</v>
      </c>
      <c r="O348" s="54" t="s">
        <v>3817</v>
      </c>
      <c r="P348" s="35"/>
      <c r="Q348" s="12" t="s">
        <v>3397</v>
      </c>
      <c r="R348" s="10" t="s">
        <v>1319</v>
      </c>
      <c r="S348" s="12" t="s">
        <v>3599</v>
      </c>
      <c r="T348" s="17"/>
      <c r="U348" s="17" t="s">
        <v>3555</v>
      </c>
      <c r="V348" s="18">
        <v>183</v>
      </c>
      <c r="W348" s="16"/>
      <c r="X348" s="10" t="s">
        <v>3818</v>
      </c>
      <c r="Y348" s="149"/>
      <c r="Z348" s="151"/>
      <c r="AA348" s="155"/>
      <c r="AB348" s="155"/>
      <c r="AC348" s="155"/>
      <c r="AD348" s="16"/>
    </row>
    <row r="349" spans="1:30" s="2" customFormat="1" ht="19.5" customHeight="1">
      <c r="A349" s="163" t="s">
        <v>132</v>
      </c>
      <c r="B349" s="152" t="s">
        <v>133</v>
      </c>
      <c r="C349" s="136">
        <f>COUNT(C$4:C348)+1</f>
        <v>144</v>
      </c>
      <c r="D349" s="136" t="s">
        <v>134</v>
      </c>
      <c r="E349" s="137">
        <v>10298</v>
      </c>
      <c r="F349" s="136" t="s">
        <v>3769</v>
      </c>
      <c r="G349" s="136" t="s">
        <v>135</v>
      </c>
      <c r="H349" s="115" t="s">
        <v>3819</v>
      </c>
      <c r="I349" s="116" t="s">
        <v>3820</v>
      </c>
      <c r="J349" s="48" t="s">
        <v>3394</v>
      </c>
      <c r="K349" s="51" t="s">
        <v>3821</v>
      </c>
      <c r="L349" s="52" t="s">
        <v>3822</v>
      </c>
      <c r="M349" s="53" t="str">
        <f t="shared" si="10"/>
        <v>1203</v>
      </c>
      <c r="N349" s="51" t="s">
        <v>3821</v>
      </c>
      <c r="O349" s="54" t="s">
        <v>3823</v>
      </c>
      <c r="P349" s="34" t="str">
        <f>LEFT(O349,4)</f>
        <v>1104</v>
      </c>
      <c r="Q349" s="12" t="s">
        <v>3397</v>
      </c>
      <c r="R349" s="10" t="s">
        <v>3552</v>
      </c>
      <c r="S349" s="12" t="s">
        <v>3600</v>
      </c>
      <c r="T349" s="17"/>
      <c r="U349" s="17" t="s">
        <v>3535</v>
      </c>
      <c r="V349" s="18">
        <v>123</v>
      </c>
      <c r="W349" s="16"/>
      <c r="X349" s="10" t="s">
        <v>136</v>
      </c>
      <c r="Y349" s="149" t="s">
        <v>3819</v>
      </c>
      <c r="Z349" s="150" t="s">
        <v>3820</v>
      </c>
      <c r="AA349" s="155">
        <v>13</v>
      </c>
      <c r="AB349" s="155">
        <v>13</v>
      </c>
      <c r="AC349" s="155" t="s">
        <v>2204</v>
      </c>
      <c r="AD349" s="16"/>
    </row>
    <row r="350" spans="1:30" s="2" customFormat="1" ht="19.5" customHeight="1">
      <c r="A350" s="163"/>
      <c r="B350" s="152"/>
      <c r="C350" s="136"/>
      <c r="D350" s="136"/>
      <c r="E350" s="137"/>
      <c r="F350" s="136"/>
      <c r="G350" s="136"/>
      <c r="H350" s="115"/>
      <c r="I350" s="117"/>
      <c r="J350" s="48" t="s">
        <v>137</v>
      </c>
      <c r="K350" s="51" t="s">
        <v>3661</v>
      </c>
      <c r="L350" s="52" t="s">
        <v>3662</v>
      </c>
      <c r="M350" s="53" t="str">
        <f t="shared" si="10"/>
        <v>1201</v>
      </c>
      <c r="N350" s="51" t="s">
        <v>3661</v>
      </c>
      <c r="O350" s="54" t="s">
        <v>3663</v>
      </c>
      <c r="P350" s="35"/>
      <c r="Q350" s="12" t="s">
        <v>3397</v>
      </c>
      <c r="R350" s="10" t="s">
        <v>3552</v>
      </c>
      <c r="S350" s="12" t="s">
        <v>3599</v>
      </c>
      <c r="T350" s="17"/>
      <c r="U350" s="17" t="s">
        <v>3555</v>
      </c>
      <c r="V350" s="18">
        <v>203</v>
      </c>
      <c r="W350" s="16"/>
      <c r="X350" s="10" t="s">
        <v>138</v>
      </c>
      <c r="Y350" s="149"/>
      <c r="Z350" s="151"/>
      <c r="AA350" s="155"/>
      <c r="AB350" s="155"/>
      <c r="AC350" s="155"/>
      <c r="AD350" s="16"/>
    </row>
    <row r="351" spans="1:30" s="2" customFormat="1" ht="19.5" customHeight="1">
      <c r="A351" s="163" t="s">
        <v>139</v>
      </c>
      <c r="B351" s="152" t="s">
        <v>140</v>
      </c>
      <c r="C351" s="136">
        <f>COUNT(C$4:C350)+1</f>
        <v>145</v>
      </c>
      <c r="D351" s="136" t="s">
        <v>134</v>
      </c>
      <c r="E351" s="137">
        <v>10298</v>
      </c>
      <c r="F351" s="136" t="s">
        <v>3769</v>
      </c>
      <c r="G351" s="136" t="s">
        <v>135</v>
      </c>
      <c r="H351" s="115" t="s">
        <v>2200</v>
      </c>
      <c r="I351" s="116" t="s">
        <v>2201</v>
      </c>
      <c r="J351" s="48" t="s">
        <v>3394</v>
      </c>
      <c r="K351" s="51" t="s">
        <v>3586</v>
      </c>
      <c r="L351" s="52" t="s">
        <v>3587</v>
      </c>
      <c r="M351" s="53" t="str">
        <f t="shared" si="10"/>
        <v>1305</v>
      </c>
      <c r="N351" s="51" t="s">
        <v>3584</v>
      </c>
      <c r="O351" s="54" t="s">
        <v>3585</v>
      </c>
      <c r="P351" s="34" t="str">
        <f>LEFT(O351,4)</f>
        <v>0504</v>
      </c>
      <c r="Q351" s="12" t="s">
        <v>3397</v>
      </c>
      <c r="R351" s="10" t="s">
        <v>3398</v>
      </c>
      <c r="S351" s="12" t="s">
        <v>3600</v>
      </c>
      <c r="T351" s="16" t="s">
        <v>141</v>
      </c>
      <c r="U351" s="17" t="s">
        <v>3405</v>
      </c>
      <c r="V351" s="18">
        <v>1839</v>
      </c>
      <c r="W351" s="16"/>
      <c r="X351" s="10" t="s">
        <v>142</v>
      </c>
      <c r="Y351" s="149" t="s">
        <v>2200</v>
      </c>
      <c r="Z351" s="150" t="s">
        <v>2201</v>
      </c>
      <c r="AA351" s="155">
        <v>13</v>
      </c>
      <c r="AB351" s="155">
        <v>13</v>
      </c>
      <c r="AC351" s="155" t="s">
        <v>2204</v>
      </c>
      <c r="AD351" s="16"/>
    </row>
    <row r="352" spans="1:30" s="2" customFormat="1" ht="19.5" customHeight="1">
      <c r="A352" s="163"/>
      <c r="B352" s="152"/>
      <c r="C352" s="136"/>
      <c r="D352" s="136"/>
      <c r="E352" s="137"/>
      <c r="F352" s="136"/>
      <c r="G352" s="136"/>
      <c r="H352" s="115"/>
      <c r="I352" s="117"/>
      <c r="J352" s="48" t="s">
        <v>143</v>
      </c>
      <c r="K352" s="51" t="s">
        <v>3608</v>
      </c>
      <c r="L352" s="52" t="s">
        <v>3609</v>
      </c>
      <c r="M352" s="53" t="str">
        <f t="shared" si="10"/>
        <v>0802</v>
      </c>
      <c r="N352" s="51" t="s">
        <v>3608</v>
      </c>
      <c r="O352" s="54" t="s">
        <v>3610</v>
      </c>
      <c r="P352" s="35"/>
      <c r="Q352" s="12" t="s">
        <v>3397</v>
      </c>
      <c r="R352" s="10" t="s">
        <v>144</v>
      </c>
      <c r="S352" s="12" t="s">
        <v>3772</v>
      </c>
      <c r="T352" s="16" t="s">
        <v>145</v>
      </c>
      <c r="U352" s="17" t="s">
        <v>3405</v>
      </c>
      <c r="V352" s="18">
        <v>977</v>
      </c>
      <c r="W352" s="16"/>
      <c r="X352" s="10" t="s">
        <v>146</v>
      </c>
      <c r="Y352" s="149"/>
      <c r="Z352" s="151"/>
      <c r="AA352" s="155"/>
      <c r="AB352" s="155"/>
      <c r="AC352" s="155"/>
      <c r="AD352" s="16"/>
    </row>
    <row r="353" spans="1:30" s="2" customFormat="1" ht="19.5" customHeight="1">
      <c r="A353" s="13" t="s">
        <v>147</v>
      </c>
      <c r="B353" s="31" t="s">
        <v>148</v>
      </c>
      <c r="C353" s="46">
        <f>COUNT(C$4:C352)+1</f>
        <v>146</v>
      </c>
      <c r="D353" s="46" t="s">
        <v>107</v>
      </c>
      <c r="E353" s="48">
        <v>10298</v>
      </c>
      <c r="F353" s="46" t="s">
        <v>149</v>
      </c>
      <c r="G353" s="46" t="s">
        <v>3514</v>
      </c>
      <c r="H353" s="49"/>
      <c r="I353" s="50"/>
      <c r="J353" s="48"/>
      <c r="K353" s="51" t="s">
        <v>3522</v>
      </c>
      <c r="L353" s="52" t="s">
        <v>3523</v>
      </c>
      <c r="M353" s="53" t="str">
        <f t="shared" si="10"/>
        <v>0502</v>
      </c>
      <c r="N353" s="51" t="s">
        <v>3522</v>
      </c>
      <c r="O353" s="54" t="s">
        <v>3523</v>
      </c>
      <c r="P353" s="34" t="str">
        <f>LEFT(O353,4)</f>
        <v>0502</v>
      </c>
      <c r="Q353" s="12" t="s">
        <v>3397</v>
      </c>
      <c r="R353" s="10" t="s">
        <v>3398</v>
      </c>
      <c r="S353" s="12" t="s">
        <v>3597</v>
      </c>
      <c r="T353" s="17"/>
      <c r="U353" s="17" t="s">
        <v>3555</v>
      </c>
      <c r="V353" s="18">
        <v>559</v>
      </c>
      <c r="W353" s="16"/>
      <c r="X353" s="10" t="s">
        <v>3824</v>
      </c>
      <c r="Y353" s="16" t="s">
        <v>150</v>
      </c>
      <c r="Z353" s="12" t="s">
        <v>1298</v>
      </c>
      <c r="AA353" s="15">
        <v>13</v>
      </c>
      <c r="AB353" s="15">
        <v>13</v>
      </c>
      <c r="AC353" s="15" t="s">
        <v>2204</v>
      </c>
      <c r="AD353" s="16"/>
    </row>
    <row r="354" spans="1:30" s="2" customFormat="1" ht="19.5" customHeight="1">
      <c r="A354" s="150" t="s">
        <v>2316</v>
      </c>
      <c r="B354" s="152" t="s">
        <v>2234</v>
      </c>
      <c r="C354" s="136">
        <f>COUNT(C$4:C353)+1</f>
        <v>147</v>
      </c>
      <c r="D354" s="136" t="s">
        <v>3602</v>
      </c>
      <c r="E354" s="137">
        <v>10299</v>
      </c>
      <c r="F354" s="136" t="s">
        <v>3246</v>
      </c>
      <c r="G354" s="137" t="s">
        <v>3391</v>
      </c>
      <c r="H354" s="115" t="s">
        <v>151</v>
      </c>
      <c r="I354" s="154" t="s">
        <v>2318</v>
      </c>
      <c r="J354" s="49" t="s">
        <v>3394</v>
      </c>
      <c r="K354" s="51" t="s">
        <v>152</v>
      </c>
      <c r="L354" s="52" t="s">
        <v>2319</v>
      </c>
      <c r="M354" s="53" t="str">
        <f aca="true" t="shared" si="11" ref="M354:M388">LEFT(L354,4)</f>
        <v>0204</v>
      </c>
      <c r="N354" s="51" t="s">
        <v>3519</v>
      </c>
      <c r="O354" s="54" t="s">
        <v>2320</v>
      </c>
      <c r="P354" s="34" t="str">
        <f>LEFT(O354,4)</f>
        <v>0201</v>
      </c>
      <c r="Q354" s="25">
        <v>4</v>
      </c>
      <c r="R354" s="16" t="s">
        <v>3517</v>
      </c>
      <c r="S354" s="17">
        <v>1987</v>
      </c>
      <c r="T354" s="17"/>
      <c r="U354" s="17" t="s">
        <v>3181</v>
      </c>
      <c r="V354" s="16">
        <v>268</v>
      </c>
      <c r="W354" s="10"/>
      <c r="X354" s="10" t="s">
        <v>2321</v>
      </c>
      <c r="Y354" s="149" t="s">
        <v>2317</v>
      </c>
      <c r="Z354" s="153" t="s">
        <v>2318</v>
      </c>
      <c r="AA354" s="151">
        <v>12</v>
      </c>
      <c r="AB354" s="151">
        <v>12</v>
      </c>
      <c r="AC354" s="151" t="s">
        <v>2204</v>
      </c>
      <c r="AD354" s="10"/>
    </row>
    <row r="355" spans="1:30" s="2" customFormat="1" ht="19.5" customHeight="1">
      <c r="A355" s="150"/>
      <c r="B355" s="152"/>
      <c r="C355" s="136"/>
      <c r="D355" s="136"/>
      <c r="E355" s="137"/>
      <c r="F355" s="136"/>
      <c r="G355" s="137"/>
      <c r="H355" s="115"/>
      <c r="I355" s="154"/>
      <c r="J355" s="49" t="s">
        <v>3400</v>
      </c>
      <c r="K355" s="51" t="s">
        <v>3247</v>
      </c>
      <c r="L355" s="52" t="s">
        <v>2322</v>
      </c>
      <c r="M355" s="53" t="str">
        <f t="shared" si="11"/>
        <v>0201</v>
      </c>
      <c r="N355" s="51" t="s">
        <v>3247</v>
      </c>
      <c r="O355" s="54" t="s">
        <v>3248</v>
      </c>
      <c r="P355" s="35"/>
      <c r="Q355" s="25">
        <v>4</v>
      </c>
      <c r="R355" s="16" t="s">
        <v>3517</v>
      </c>
      <c r="S355" s="17">
        <v>2011</v>
      </c>
      <c r="T355" s="17"/>
      <c r="U355" s="17"/>
      <c r="V355" s="16">
        <v>25</v>
      </c>
      <c r="W355" s="10"/>
      <c r="X355" s="10" t="s">
        <v>2323</v>
      </c>
      <c r="Y355" s="149"/>
      <c r="Z355" s="153"/>
      <c r="AA355" s="151"/>
      <c r="AB355" s="151"/>
      <c r="AC355" s="151"/>
      <c r="AD355" s="10"/>
    </row>
    <row r="356" spans="1:30" s="2" customFormat="1" ht="19.5" customHeight="1">
      <c r="A356" s="150" t="s">
        <v>2324</v>
      </c>
      <c r="B356" s="152" t="s">
        <v>2228</v>
      </c>
      <c r="C356" s="136">
        <f>COUNT(C$4:C355)+1</f>
        <v>148</v>
      </c>
      <c r="D356" s="136" t="s">
        <v>3602</v>
      </c>
      <c r="E356" s="137">
        <v>10299</v>
      </c>
      <c r="F356" s="136" t="s">
        <v>3246</v>
      </c>
      <c r="G356" s="137" t="s">
        <v>3407</v>
      </c>
      <c r="H356" s="115" t="s">
        <v>2325</v>
      </c>
      <c r="I356" s="154" t="s">
        <v>2270</v>
      </c>
      <c r="J356" s="49" t="s">
        <v>153</v>
      </c>
      <c r="K356" s="51" t="s">
        <v>2102</v>
      </c>
      <c r="L356" s="52" t="s">
        <v>2326</v>
      </c>
      <c r="M356" s="53" t="str">
        <f t="shared" si="11"/>
        <v>0701</v>
      </c>
      <c r="N356" s="51" t="s">
        <v>2102</v>
      </c>
      <c r="O356" s="54" t="s">
        <v>2326</v>
      </c>
      <c r="P356" s="34" t="str">
        <f>LEFT(O356,4)</f>
        <v>0701</v>
      </c>
      <c r="Q356" s="25">
        <v>4</v>
      </c>
      <c r="R356" s="16" t="s">
        <v>2099</v>
      </c>
      <c r="S356" s="17">
        <v>2001</v>
      </c>
      <c r="T356" s="17"/>
      <c r="U356" s="17" t="s">
        <v>3181</v>
      </c>
      <c r="V356" s="16">
        <v>115</v>
      </c>
      <c r="W356" s="10"/>
      <c r="X356" s="10" t="s">
        <v>2327</v>
      </c>
      <c r="Y356" s="149" t="s">
        <v>2325</v>
      </c>
      <c r="Z356" s="153" t="s">
        <v>2270</v>
      </c>
      <c r="AA356" s="151">
        <v>12</v>
      </c>
      <c r="AB356" s="151">
        <v>12</v>
      </c>
      <c r="AC356" s="151" t="s">
        <v>2204</v>
      </c>
      <c r="AD356" s="10"/>
    </row>
    <row r="357" spans="1:30" s="2" customFormat="1" ht="19.5" customHeight="1">
      <c r="A357" s="150"/>
      <c r="B357" s="152"/>
      <c r="C357" s="136"/>
      <c r="D357" s="136"/>
      <c r="E357" s="137"/>
      <c r="F357" s="136"/>
      <c r="G357" s="137"/>
      <c r="H357" s="115"/>
      <c r="I357" s="154"/>
      <c r="J357" s="49" t="s">
        <v>3158</v>
      </c>
      <c r="K357" s="51" t="s">
        <v>2098</v>
      </c>
      <c r="L357" s="52" t="s">
        <v>2328</v>
      </c>
      <c r="M357" s="53" t="str">
        <f t="shared" si="11"/>
        <v>0701</v>
      </c>
      <c r="N357" s="51" t="s">
        <v>2098</v>
      </c>
      <c r="O357" s="54" t="s">
        <v>2328</v>
      </c>
      <c r="P357" s="35"/>
      <c r="Q357" s="25">
        <v>4</v>
      </c>
      <c r="R357" s="16" t="s">
        <v>2099</v>
      </c>
      <c r="S357" s="17">
        <v>2002</v>
      </c>
      <c r="T357" s="17"/>
      <c r="U357" s="17"/>
      <c r="V357" s="16">
        <v>334</v>
      </c>
      <c r="W357" s="10"/>
      <c r="X357" s="10" t="s">
        <v>2329</v>
      </c>
      <c r="Y357" s="149"/>
      <c r="Z357" s="153"/>
      <c r="AA357" s="151"/>
      <c r="AB357" s="151"/>
      <c r="AC357" s="151"/>
      <c r="AD357" s="10"/>
    </row>
    <row r="358" spans="1:30" s="2" customFormat="1" ht="19.5" customHeight="1">
      <c r="A358" s="150"/>
      <c r="B358" s="152"/>
      <c r="C358" s="136"/>
      <c r="D358" s="136"/>
      <c r="E358" s="137"/>
      <c r="F358" s="136"/>
      <c r="G358" s="137"/>
      <c r="H358" s="115"/>
      <c r="I358" s="154"/>
      <c r="J358" s="49" t="s">
        <v>3158</v>
      </c>
      <c r="K358" s="51" t="s">
        <v>2330</v>
      </c>
      <c r="L358" s="52" t="s">
        <v>2331</v>
      </c>
      <c r="M358" s="53" t="str">
        <f t="shared" si="11"/>
        <v>0711</v>
      </c>
      <c r="N358" s="51" t="s">
        <v>2330</v>
      </c>
      <c r="O358" s="54" t="s">
        <v>2332</v>
      </c>
      <c r="P358" s="35"/>
      <c r="Q358" s="25">
        <v>4</v>
      </c>
      <c r="R358" s="16" t="s">
        <v>2099</v>
      </c>
      <c r="S358" s="17">
        <v>2002</v>
      </c>
      <c r="T358" s="17"/>
      <c r="U358" s="17" t="s">
        <v>154</v>
      </c>
      <c r="V358" s="16">
        <v>173</v>
      </c>
      <c r="W358" s="10"/>
      <c r="X358" s="10" t="s">
        <v>2333</v>
      </c>
      <c r="Y358" s="149"/>
      <c r="Z358" s="153"/>
      <c r="AA358" s="151"/>
      <c r="AB358" s="151"/>
      <c r="AC358" s="151"/>
      <c r="AD358" s="10"/>
    </row>
    <row r="359" spans="1:30" s="2" customFormat="1" ht="19.5" customHeight="1">
      <c r="A359" s="150" t="s">
        <v>2334</v>
      </c>
      <c r="B359" s="152" t="s">
        <v>2218</v>
      </c>
      <c r="C359" s="136">
        <f>COUNT(C$4:C358)+1</f>
        <v>149</v>
      </c>
      <c r="D359" s="136" t="s">
        <v>3602</v>
      </c>
      <c r="E359" s="137">
        <v>10299</v>
      </c>
      <c r="F359" s="136" t="s">
        <v>2335</v>
      </c>
      <c r="G359" s="137" t="s">
        <v>3407</v>
      </c>
      <c r="H359" s="115" t="s">
        <v>2336</v>
      </c>
      <c r="I359" s="154" t="s">
        <v>2109</v>
      </c>
      <c r="J359" s="56" t="s">
        <v>153</v>
      </c>
      <c r="K359" s="51" t="s">
        <v>155</v>
      </c>
      <c r="L359" s="52" t="s">
        <v>156</v>
      </c>
      <c r="M359" s="53" t="str">
        <f t="shared" si="11"/>
        <v>0802</v>
      </c>
      <c r="N359" s="51" t="s">
        <v>157</v>
      </c>
      <c r="O359" s="54" t="s">
        <v>158</v>
      </c>
      <c r="P359" s="34" t="str">
        <f>LEFT(O359,4)</f>
        <v>0803</v>
      </c>
      <c r="Q359" s="25">
        <v>4</v>
      </c>
      <c r="R359" s="16" t="s">
        <v>2107</v>
      </c>
      <c r="S359" s="17">
        <v>1960</v>
      </c>
      <c r="T359" s="17"/>
      <c r="U359" s="17" t="s">
        <v>159</v>
      </c>
      <c r="V359" s="16">
        <v>843</v>
      </c>
      <c r="W359" s="10"/>
      <c r="X359" s="10" t="s">
        <v>160</v>
      </c>
      <c r="Y359" s="149" t="s">
        <v>2336</v>
      </c>
      <c r="Z359" s="153" t="s">
        <v>161</v>
      </c>
      <c r="AA359" s="151">
        <v>12</v>
      </c>
      <c r="AB359" s="151">
        <v>12</v>
      </c>
      <c r="AC359" s="151" t="s">
        <v>2204</v>
      </c>
      <c r="AD359" s="10"/>
    </row>
    <row r="360" spans="1:30" s="2" customFormat="1" ht="19.5" customHeight="1">
      <c r="A360" s="150"/>
      <c r="B360" s="152"/>
      <c r="C360" s="136"/>
      <c r="D360" s="136"/>
      <c r="E360" s="137"/>
      <c r="F360" s="136"/>
      <c r="G360" s="137"/>
      <c r="H360" s="115"/>
      <c r="I360" s="154"/>
      <c r="J360" s="56" t="s">
        <v>3141</v>
      </c>
      <c r="K360" s="51" t="s">
        <v>2339</v>
      </c>
      <c r="L360" s="52" t="s">
        <v>162</v>
      </c>
      <c r="M360" s="53" t="str">
        <f t="shared" si="11"/>
        <v>0802</v>
      </c>
      <c r="N360" s="51" t="s">
        <v>2339</v>
      </c>
      <c r="O360" s="54" t="s">
        <v>2340</v>
      </c>
      <c r="P360" s="35"/>
      <c r="Q360" s="25">
        <v>4</v>
      </c>
      <c r="R360" s="16" t="s">
        <v>2107</v>
      </c>
      <c r="S360" s="17">
        <v>1960</v>
      </c>
      <c r="T360" s="17"/>
      <c r="U360" s="17" t="s">
        <v>159</v>
      </c>
      <c r="V360" s="16">
        <v>818</v>
      </c>
      <c r="W360" s="10"/>
      <c r="X360" s="10" t="s">
        <v>163</v>
      </c>
      <c r="Y360" s="149"/>
      <c r="Z360" s="153"/>
      <c r="AA360" s="151"/>
      <c r="AB360" s="151"/>
      <c r="AC360" s="151"/>
      <c r="AD360" s="10"/>
    </row>
    <row r="361" spans="1:30" s="2" customFormat="1" ht="19.5" customHeight="1">
      <c r="A361" s="150"/>
      <c r="B361" s="152"/>
      <c r="C361" s="136"/>
      <c r="D361" s="136"/>
      <c r="E361" s="137"/>
      <c r="F361" s="136"/>
      <c r="G361" s="137"/>
      <c r="H361" s="115"/>
      <c r="I361" s="154"/>
      <c r="J361" s="56" t="s">
        <v>3141</v>
      </c>
      <c r="K361" s="51" t="s">
        <v>2117</v>
      </c>
      <c r="L361" s="52" t="s">
        <v>2341</v>
      </c>
      <c r="M361" s="53" t="str">
        <f t="shared" si="11"/>
        <v>0802</v>
      </c>
      <c r="N361" s="51" t="s">
        <v>2117</v>
      </c>
      <c r="O361" s="54" t="s">
        <v>2342</v>
      </c>
      <c r="P361" s="35"/>
      <c r="Q361" s="25">
        <v>4</v>
      </c>
      <c r="R361" s="16" t="s">
        <v>164</v>
      </c>
      <c r="S361" s="17">
        <v>2002</v>
      </c>
      <c r="T361" s="17"/>
      <c r="U361" s="17" t="s">
        <v>3181</v>
      </c>
      <c r="V361" s="16">
        <v>244</v>
      </c>
      <c r="W361" s="10"/>
      <c r="X361" s="10" t="s">
        <v>165</v>
      </c>
      <c r="Y361" s="149"/>
      <c r="Z361" s="153"/>
      <c r="AA361" s="151"/>
      <c r="AB361" s="151"/>
      <c r="AC361" s="151"/>
      <c r="AD361" s="10"/>
    </row>
    <row r="362" spans="1:30" s="2" customFormat="1" ht="19.5" customHeight="1">
      <c r="A362" s="150"/>
      <c r="B362" s="152"/>
      <c r="C362" s="136"/>
      <c r="D362" s="136"/>
      <c r="E362" s="137"/>
      <c r="F362" s="136"/>
      <c r="G362" s="137"/>
      <c r="H362" s="115"/>
      <c r="I362" s="154"/>
      <c r="J362" s="56" t="s">
        <v>166</v>
      </c>
      <c r="K362" s="51" t="s">
        <v>2343</v>
      </c>
      <c r="L362" s="52" t="s">
        <v>167</v>
      </c>
      <c r="M362" s="53" t="str">
        <f t="shared" si="11"/>
        <v>0823</v>
      </c>
      <c r="N362" s="51" t="s">
        <v>168</v>
      </c>
      <c r="O362" s="54" t="s">
        <v>169</v>
      </c>
      <c r="P362" s="35"/>
      <c r="Q362" s="25">
        <v>4</v>
      </c>
      <c r="R362" s="16" t="s">
        <v>170</v>
      </c>
      <c r="S362" s="17">
        <v>2010</v>
      </c>
      <c r="T362" s="17"/>
      <c r="U362" s="17"/>
      <c r="V362" s="16">
        <v>31</v>
      </c>
      <c r="W362" s="10"/>
      <c r="X362" s="10" t="s">
        <v>171</v>
      </c>
      <c r="Y362" s="149"/>
      <c r="Z362" s="153"/>
      <c r="AA362" s="151"/>
      <c r="AB362" s="151"/>
      <c r="AC362" s="151"/>
      <c r="AD362" s="10"/>
    </row>
    <row r="363" spans="1:30" s="2" customFormat="1" ht="19.5" customHeight="1">
      <c r="A363" s="150" t="s">
        <v>172</v>
      </c>
      <c r="B363" s="152" t="s">
        <v>173</v>
      </c>
      <c r="C363" s="136">
        <f>COUNT(C$4:C362)+1</f>
        <v>150</v>
      </c>
      <c r="D363" s="136" t="s">
        <v>3170</v>
      </c>
      <c r="E363" s="137">
        <v>10299</v>
      </c>
      <c r="F363" s="136" t="s">
        <v>3246</v>
      </c>
      <c r="G363" s="137" t="s">
        <v>174</v>
      </c>
      <c r="H363" s="115" t="s">
        <v>2344</v>
      </c>
      <c r="I363" s="154" t="s">
        <v>175</v>
      </c>
      <c r="J363" s="56" t="s">
        <v>153</v>
      </c>
      <c r="K363" s="51" t="s">
        <v>1363</v>
      </c>
      <c r="L363" s="52" t="s">
        <v>2338</v>
      </c>
      <c r="M363" s="53" t="str">
        <f t="shared" si="11"/>
        <v>0803</v>
      </c>
      <c r="N363" s="51" t="s">
        <v>1363</v>
      </c>
      <c r="O363" s="54" t="s">
        <v>2345</v>
      </c>
      <c r="P363" s="34" t="str">
        <f>LEFT(O363,4)</f>
        <v>0804</v>
      </c>
      <c r="Q363" s="25">
        <v>4</v>
      </c>
      <c r="R363" s="16" t="s">
        <v>170</v>
      </c>
      <c r="S363" s="17">
        <v>2000</v>
      </c>
      <c r="T363" s="17"/>
      <c r="U363" s="17" t="s">
        <v>3181</v>
      </c>
      <c r="V363" s="16">
        <v>224</v>
      </c>
      <c r="W363" s="10"/>
      <c r="X363" s="10" t="s">
        <v>176</v>
      </c>
      <c r="Y363" s="149" t="s">
        <v>177</v>
      </c>
      <c r="Z363" s="153" t="s">
        <v>175</v>
      </c>
      <c r="AA363" s="151">
        <v>12</v>
      </c>
      <c r="AB363" s="151">
        <v>12</v>
      </c>
      <c r="AC363" s="151" t="s">
        <v>2204</v>
      </c>
      <c r="AD363" s="10"/>
    </row>
    <row r="364" spans="1:30" s="2" customFormat="1" ht="19.5" customHeight="1">
      <c r="A364" s="150"/>
      <c r="B364" s="152"/>
      <c r="C364" s="136"/>
      <c r="D364" s="136"/>
      <c r="E364" s="137"/>
      <c r="F364" s="136"/>
      <c r="G364" s="137"/>
      <c r="H364" s="115"/>
      <c r="I364" s="154"/>
      <c r="J364" s="56" t="s">
        <v>3158</v>
      </c>
      <c r="K364" s="51" t="s">
        <v>2346</v>
      </c>
      <c r="L364" s="52" t="s">
        <v>2347</v>
      </c>
      <c r="M364" s="53" t="str">
        <f t="shared" si="11"/>
        <v>0807</v>
      </c>
      <c r="N364" s="51" t="s">
        <v>1370</v>
      </c>
      <c r="O364" s="54" t="s">
        <v>1371</v>
      </c>
      <c r="P364" s="35"/>
      <c r="Q364" s="25">
        <v>4</v>
      </c>
      <c r="R364" s="16" t="s">
        <v>170</v>
      </c>
      <c r="S364" s="17">
        <v>2003</v>
      </c>
      <c r="T364" s="17"/>
      <c r="U364" s="17"/>
      <c r="V364" s="16">
        <v>213</v>
      </c>
      <c r="W364" s="10"/>
      <c r="X364" s="10" t="s">
        <v>178</v>
      </c>
      <c r="Y364" s="149"/>
      <c r="Z364" s="153"/>
      <c r="AA364" s="151"/>
      <c r="AB364" s="151"/>
      <c r="AC364" s="151"/>
      <c r="AD364" s="10"/>
    </row>
    <row r="365" spans="1:30" s="2" customFormat="1" ht="19.5" customHeight="1">
      <c r="A365" s="150" t="s">
        <v>179</v>
      </c>
      <c r="B365" s="152" t="s">
        <v>180</v>
      </c>
      <c r="C365" s="136">
        <f>COUNT(C$4:C364)+1</f>
        <v>151</v>
      </c>
      <c r="D365" s="136" t="s">
        <v>3170</v>
      </c>
      <c r="E365" s="137">
        <v>10299</v>
      </c>
      <c r="F365" s="136" t="s">
        <v>181</v>
      </c>
      <c r="G365" s="137" t="s">
        <v>3407</v>
      </c>
      <c r="H365" s="115" t="s">
        <v>2348</v>
      </c>
      <c r="I365" s="154" t="s">
        <v>182</v>
      </c>
      <c r="J365" s="49" t="s">
        <v>3394</v>
      </c>
      <c r="K365" s="51" t="s">
        <v>3619</v>
      </c>
      <c r="L365" s="52" t="s">
        <v>2349</v>
      </c>
      <c r="M365" s="53" t="str">
        <f t="shared" si="11"/>
        <v>0804</v>
      </c>
      <c r="N365" s="51" t="s">
        <v>3619</v>
      </c>
      <c r="O365" s="54" t="s">
        <v>2337</v>
      </c>
      <c r="P365" s="34" t="str">
        <f>LEFT(O365,4)</f>
        <v>0802</v>
      </c>
      <c r="Q365" s="25">
        <v>4</v>
      </c>
      <c r="R365" s="16" t="s">
        <v>3533</v>
      </c>
      <c r="S365" s="17">
        <v>1972</v>
      </c>
      <c r="T365" s="17"/>
      <c r="U365" s="17" t="s">
        <v>183</v>
      </c>
      <c r="V365" s="16">
        <v>224</v>
      </c>
      <c r="W365" s="10"/>
      <c r="X365" s="10" t="s">
        <v>184</v>
      </c>
      <c r="Y365" s="149" t="s">
        <v>2348</v>
      </c>
      <c r="Z365" s="153" t="s">
        <v>185</v>
      </c>
      <c r="AA365" s="151">
        <v>12</v>
      </c>
      <c r="AB365" s="151">
        <v>12</v>
      </c>
      <c r="AC365" s="151" t="s">
        <v>2204</v>
      </c>
      <c r="AD365" s="10"/>
    </row>
    <row r="366" spans="1:30" s="2" customFormat="1" ht="19.5" customHeight="1">
      <c r="A366" s="150"/>
      <c r="B366" s="152"/>
      <c r="C366" s="136"/>
      <c r="D366" s="136"/>
      <c r="E366" s="137"/>
      <c r="F366" s="136"/>
      <c r="G366" s="137"/>
      <c r="H366" s="115"/>
      <c r="I366" s="154"/>
      <c r="J366" s="49" t="s">
        <v>3400</v>
      </c>
      <c r="K366" s="51" t="s">
        <v>3226</v>
      </c>
      <c r="L366" s="52" t="s">
        <v>2350</v>
      </c>
      <c r="M366" s="53" t="str">
        <f t="shared" si="11"/>
        <v>0804</v>
      </c>
      <c r="N366" s="51" t="s">
        <v>3226</v>
      </c>
      <c r="O366" s="54" t="s">
        <v>2351</v>
      </c>
      <c r="P366" s="35"/>
      <c r="Q366" s="25">
        <v>4</v>
      </c>
      <c r="R366" s="16" t="s">
        <v>3533</v>
      </c>
      <c r="S366" s="17">
        <v>1995</v>
      </c>
      <c r="T366" s="17"/>
      <c r="U366" s="17" t="s">
        <v>3181</v>
      </c>
      <c r="V366" s="16">
        <v>194</v>
      </c>
      <c r="W366" s="10"/>
      <c r="X366" s="10" t="s">
        <v>186</v>
      </c>
      <c r="Y366" s="149"/>
      <c r="Z366" s="153"/>
      <c r="AA366" s="151"/>
      <c r="AB366" s="151"/>
      <c r="AC366" s="151"/>
      <c r="AD366" s="10"/>
    </row>
    <row r="367" spans="1:30" s="2" customFormat="1" ht="19.5" customHeight="1">
      <c r="A367" s="150"/>
      <c r="B367" s="152"/>
      <c r="C367" s="136"/>
      <c r="D367" s="136"/>
      <c r="E367" s="137"/>
      <c r="F367" s="136"/>
      <c r="G367" s="137"/>
      <c r="H367" s="115"/>
      <c r="I367" s="154"/>
      <c r="J367" s="49" t="s">
        <v>187</v>
      </c>
      <c r="K367" s="51" t="s">
        <v>2114</v>
      </c>
      <c r="L367" s="52" t="s">
        <v>188</v>
      </c>
      <c r="M367" s="53" t="str">
        <f t="shared" si="11"/>
        <v>0802</v>
      </c>
      <c r="N367" s="51" t="s">
        <v>2114</v>
      </c>
      <c r="O367" s="54" t="s">
        <v>189</v>
      </c>
      <c r="P367" s="35"/>
      <c r="Q367" s="25">
        <v>4</v>
      </c>
      <c r="R367" s="16" t="s">
        <v>3533</v>
      </c>
      <c r="S367" s="17">
        <v>1972</v>
      </c>
      <c r="T367" s="17"/>
      <c r="U367" s="17" t="s">
        <v>190</v>
      </c>
      <c r="V367" s="16">
        <v>226</v>
      </c>
      <c r="W367" s="10"/>
      <c r="X367" s="10" t="s">
        <v>191</v>
      </c>
      <c r="Y367" s="149"/>
      <c r="Z367" s="153"/>
      <c r="AA367" s="151"/>
      <c r="AB367" s="151"/>
      <c r="AC367" s="151"/>
      <c r="AD367" s="10"/>
    </row>
    <row r="368" spans="1:30" s="2" customFormat="1" ht="19.5" customHeight="1">
      <c r="A368" s="150"/>
      <c r="B368" s="152"/>
      <c r="C368" s="136"/>
      <c r="D368" s="136"/>
      <c r="E368" s="137"/>
      <c r="F368" s="136"/>
      <c r="G368" s="137"/>
      <c r="H368" s="115"/>
      <c r="I368" s="154"/>
      <c r="J368" s="49" t="s">
        <v>3400</v>
      </c>
      <c r="K368" s="51" t="s">
        <v>3249</v>
      </c>
      <c r="L368" s="52" t="s">
        <v>192</v>
      </c>
      <c r="M368" s="53" t="str">
        <f t="shared" si="11"/>
        <v>0804</v>
      </c>
      <c r="N368" s="51" t="s">
        <v>3249</v>
      </c>
      <c r="O368" s="54" t="s">
        <v>193</v>
      </c>
      <c r="P368" s="35"/>
      <c r="Q368" s="25">
        <v>4</v>
      </c>
      <c r="R368" s="16" t="s">
        <v>3533</v>
      </c>
      <c r="S368" s="17">
        <v>2001</v>
      </c>
      <c r="T368" s="17"/>
      <c r="U368" s="17" t="s">
        <v>3555</v>
      </c>
      <c r="V368" s="16">
        <v>192</v>
      </c>
      <c r="W368" s="10"/>
      <c r="X368" s="10" t="s">
        <v>194</v>
      </c>
      <c r="Y368" s="149"/>
      <c r="Z368" s="153"/>
      <c r="AA368" s="151"/>
      <c r="AB368" s="151"/>
      <c r="AC368" s="151"/>
      <c r="AD368" s="10"/>
    </row>
    <row r="369" spans="1:30" s="2" customFormat="1" ht="19.5" customHeight="1">
      <c r="A369" s="150" t="s">
        <v>195</v>
      </c>
      <c r="B369" s="152" t="s">
        <v>196</v>
      </c>
      <c r="C369" s="136">
        <f>COUNT(C$4:C368)+1</f>
        <v>152</v>
      </c>
      <c r="D369" s="136" t="s">
        <v>197</v>
      </c>
      <c r="E369" s="137">
        <v>10299</v>
      </c>
      <c r="F369" s="136" t="s">
        <v>3246</v>
      </c>
      <c r="G369" s="137" t="s">
        <v>198</v>
      </c>
      <c r="H369" s="115" t="s">
        <v>199</v>
      </c>
      <c r="I369" s="154" t="s">
        <v>200</v>
      </c>
      <c r="J369" s="56" t="s">
        <v>153</v>
      </c>
      <c r="K369" s="51" t="s">
        <v>201</v>
      </c>
      <c r="L369" s="52" t="s">
        <v>202</v>
      </c>
      <c r="M369" s="53" t="str">
        <f t="shared" si="11"/>
        <v>0805</v>
      </c>
      <c r="N369" s="51" t="s">
        <v>203</v>
      </c>
      <c r="O369" s="54" t="s">
        <v>202</v>
      </c>
      <c r="P369" s="34" t="str">
        <f>LEFT(O369,4)</f>
        <v>0805</v>
      </c>
      <c r="Q369" s="25">
        <v>4</v>
      </c>
      <c r="R369" s="16" t="s">
        <v>204</v>
      </c>
      <c r="S369" s="17">
        <v>1960</v>
      </c>
      <c r="T369" s="16" t="s">
        <v>3250</v>
      </c>
      <c r="U369" s="17" t="s">
        <v>205</v>
      </c>
      <c r="V369" s="16">
        <v>1285</v>
      </c>
      <c r="W369" s="19" t="s">
        <v>206</v>
      </c>
      <c r="X369" s="10" t="s">
        <v>207</v>
      </c>
      <c r="Y369" s="149" t="s">
        <v>208</v>
      </c>
      <c r="Z369" s="153" t="s">
        <v>209</v>
      </c>
      <c r="AA369" s="151">
        <v>12</v>
      </c>
      <c r="AB369" s="151">
        <v>12</v>
      </c>
      <c r="AC369" s="151" t="s">
        <v>2204</v>
      </c>
      <c r="AD369" s="10"/>
    </row>
    <row r="370" spans="1:30" s="2" customFormat="1" ht="19.5" customHeight="1">
      <c r="A370" s="150"/>
      <c r="B370" s="152"/>
      <c r="C370" s="136"/>
      <c r="D370" s="136"/>
      <c r="E370" s="137"/>
      <c r="F370" s="136"/>
      <c r="G370" s="137"/>
      <c r="H370" s="115"/>
      <c r="I370" s="154"/>
      <c r="J370" s="56" t="s">
        <v>1942</v>
      </c>
      <c r="K370" s="51" t="s">
        <v>210</v>
      </c>
      <c r="L370" s="52" t="s">
        <v>211</v>
      </c>
      <c r="M370" s="53" t="str">
        <f t="shared" si="11"/>
        <v>0805</v>
      </c>
      <c r="N370" s="51" t="s">
        <v>210</v>
      </c>
      <c r="O370" s="54" t="s">
        <v>212</v>
      </c>
      <c r="P370" s="35"/>
      <c r="Q370" s="25">
        <v>4</v>
      </c>
      <c r="R370" s="16" t="s">
        <v>1968</v>
      </c>
      <c r="S370" s="17">
        <v>2011</v>
      </c>
      <c r="T370" s="17"/>
      <c r="U370" s="17"/>
      <c r="V370" s="16">
        <v>42</v>
      </c>
      <c r="W370" s="10"/>
      <c r="X370" s="10" t="s">
        <v>213</v>
      </c>
      <c r="Y370" s="149"/>
      <c r="Z370" s="153"/>
      <c r="AA370" s="151"/>
      <c r="AB370" s="151"/>
      <c r="AC370" s="151"/>
      <c r="AD370" s="10"/>
    </row>
    <row r="371" spans="1:30" s="2" customFormat="1" ht="19.5" customHeight="1">
      <c r="A371" s="150" t="s">
        <v>214</v>
      </c>
      <c r="B371" s="152" t="s">
        <v>215</v>
      </c>
      <c r="C371" s="136">
        <f>COUNT(C$4:C370)+1</f>
        <v>153</v>
      </c>
      <c r="D371" s="136" t="s">
        <v>2823</v>
      </c>
      <c r="E371" s="137">
        <v>10299</v>
      </c>
      <c r="F371" s="136" t="s">
        <v>3246</v>
      </c>
      <c r="G371" s="137" t="s">
        <v>1854</v>
      </c>
      <c r="H371" s="115" t="s">
        <v>2910</v>
      </c>
      <c r="I371" s="154" t="s">
        <v>2911</v>
      </c>
      <c r="J371" s="49" t="s">
        <v>3394</v>
      </c>
      <c r="K371" s="51" t="s">
        <v>3630</v>
      </c>
      <c r="L371" s="52" t="s">
        <v>216</v>
      </c>
      <c r="M371" s="53" t="str">
        <f t="shared" si="11"/>
        <v>0806</v>
      </c>
      <c r="N371" s="51" t="s">
        <v>3630</v>
      </c>
      <c r="O371" s="54" t="s">
        <v>216</v>
      </c>
      <c r="P371" s="34" t="str">
        <f>LEFT(O371,4)</f>
        <v>0806</v>
      </c>
      <c r="Q371" s="25">
        <v>4</v>
      </c>
      <c r="R371" s="16" t="s">
        <v>3533</v>
      </c>
      <c r="S371" s="17">
        <v>1960</v>
      </c>
      <c r="T371" s="17"/>
      <c r="U371" s="17" t="s">
        <v>2753</v>
      </c>
      <c r="V371" s="16">
        <v>454</v>
      </c>
      <c r="W371" s="10"/>
      <c r="X371" s="10" t="s">
        <v>217</v>
      </c>
      <c r="Y371" s="149" t="s">
        <v>2910</v>
      </c>
      <c r="Z371" s="153" t="s">
        <v>2911</v>
      </c>
      <c r="AA371" s="151">
        <v>12</v>
      </c>
      <c r="AB371" s="151">
        <v>12</v>
      </c>
      <c r="AC371" s="151" t="s">
        <v>2204</v>
      </c>
      <c r="AD371" s="10"/>
    </row>
    <row r="372" spans="1:30" s="2" customFormat="1" ht="19.5" customHeight="1">
      <c r="A372" s="150"/>
      <c r="B372" s="152"/>
      <c r="C372" s="136"/>
      <c r="D372" s="136"/>
      <c r="E372" s="137"/>
      <c r="F372" s="136"/>
      <c r="G372" s="137"/>
      <c r="H372" s="115"/>
      <c r="I372" s="154"/>
      <c r="J372" s="49" t="s">
        <v>3400</v>
      </c>
      <c r="K372" s="51" t="s">
        <v>1463</v>
      </c>
      <c r="L372" s="52" t="s">
        <v>218</v>
      </c>
      <c r="M372" s="53" t="str">
        <f t="shared" si="11"/>
        <v>0823</v>
      </c>
      <c r="N372" s="51" t="s">
        <v>3251</v>
      </c>
      <c r="O372" s="54" t="s">
        <v>219</v>
      </c>
      <c r="P372" s="35"/>
      <c r="Q372" s="25">
        <v>4</v>
      </c>
      <c r="R372" s="16" t="s">
        <v>3533</v>
      </c>
      <c r="S372" s="17">
        <v>2010</v>
      </c>
      <c r="T372" s="17"/>
      <c r="U372" s="17"/>
      <c r="V372" s="16">
        <v>44</v>
      </c>
      <c r="W372" s="10"/>
      <c r="X372" s="10" t="s">
        <v>220</v>
      </c>
      <c r="Y372" s="149"/>
      <c r="Z372" s="153"/>
      <c r="AA372" s="151"/>
      <c r="AB372" s="151"/>
      <c r="AC372" s="151"/>
      <c r="AD372" s="10"/>
    </row>
    <row r="373" spans="1:30" s="2" customFormat="1" ht="19.5" customHeight="1">
      <c r="A373" s="150" t="s">
        <v>221</v>
      </c>
      <c r="B373" s="152" t="s">
        <v>222</v>
      </c>
      <c r="C373" s="136">
        <f>COUNT(C$4:C372)+1</f>
        <v>154</v>
      </c>
      <c r="D373" s="136" t="s">
        <v>2823</v>
      </c>
      <c r="E373" s="137">
        <v>10299</v>
      </c>
      <c r="F373" s="136" t="s">
        <v>3246</v>
      </c>
      <c r="G373" s="137" t="s">
        <v>1854</v>
      </c>
      <c r="H373" s="115" t="s">
        <v>223</v>
      </c>
      <c r="I373" s="154" t="s">
        <v>224</v>
      </c>
      <c r="J373" s="56" t="s">
        <v>3394</v>
      </c>
      <c r="K373" s="51" t="s">
        <v>3627</v>
      </c>
      <c r="L373" s="52" t="s">
        <v>225</v>
      </c>
      <c r="M373" s="53" t="str">
        <f t="shared" si="11"/>
        <v>0808</v>
      </c>
      <c r="N373" s="51" t="s">
        <v>3627</v>
      </c>
      <c r="O373" s="54" t="s">
        <v>226</v>
      </c>
      <c r="P373" s="34" t="str">
        <f>LEFT(O373,4)</f>
        <v>0806</v>
      </c>
      <c r="Q373" s="25">
        <v>4</v>
      </c>
      <c r="R373" s="16" t="s">
        <v>3533</v>
      </c>
      <c r="S373" s="17">
        <v>1977</v>
      </c>
      <c r="T373" s="17"/>
      <c r="U373" s="17" t="s">
        <v>2747</v>
      </c>
      <c r="V373" s="16">
        <v>344</v>
      </c>
      <c r="W373" s="10"/>
      <c r="X373" s="10" t="s">
        <v>227</v>
      </c>
      <c r="Y373" s="149" t="s">
        <v>223</v>
      </c>
      <c r="Z373" s="153" t="s">
        <v>224</v>
      </c>
      <c r="AA373" s="151">
        <v>12</v>
      </c>
      <c r="AB373" s="151">
        <v>12</v>
      </c>
      <c r="AC373" s="151" t="s">
        <v>2204</v>
      </c>
      <c r="AD373" s="10"/>
    </row>
    <row r="374" spans="1:30" s="2" customFormat="1" ht="19.5" customHeight="1">
      <c r="A374" s="150"/>
      <c r="B374" s="152"/>
      <c r="C374" s="136"/>
      <c r="D374" s="136"/>
      <c r="E374" s="137"/>
      <c r="F374" s="136"/>
      <c r="G374" s="137"/>
      <c r="H374" s="115"/>
      <c r="I374" s="154"/>
      <c r="J374" s="56" t="s">
        <v>3400</v>
      </c>
      <c r="K374" s="51" t="s">
        <v>2123</v>
      </c>
      <c r="L374" s="52" t="s">
        <v>228</v>
      </c>
      <c r="M374" s="53" t="str">
        <f t="shared" si="11"/>
        <v>0807</v>
      </c>
      <c r="N374" s="51" t="s">
        <v>2123</v>
      </c>
      <c r="O374" s="54" t="s">
        <v>229</v>
      </c>
      <c r="P374" s="35"/>
      <c r="Q374" s="25">
        <v>4</v>
      </c>
      <c r="R374" s="16" t="s">
        <v>3533</v>
      </c>
      <c r="S374" s="17">
        <v>2000</v>
      </c>
      <c r="T374" s="17"/>
      <c r="U374" s="17" t="s">
        <v>2747</v>
      </c>
      <c r="V374" s="16">
        <v>230</v>
      </c>
      <c r="W374" s="10"/>
      <c r="X374" s="10" t="s">
        <v>230</v>
      </c>
      <c r="Y374" s="149"/>
      <c r="Z374" s="153"/>
      <c r="AA374" s="151"/>
      <c r="AB374" s="151"/>
      <c r="AC374" s="151"/>
      <c r="AD374" s="10"/>
    </row>
    <row r="375" spans="1:30" s="2" customFormat="1" ht="19.5" customHeight="1">
      <c r="A375" s="150" t="s">
        <v>231</v>
      </c>
      <c r="B375" s="152" t="s">
        <v>232</v>
      </c>
      <c r="C375" s="136">
        <f>COUNT(C$4:C374)+1</f>
        <v>155</v>
      </c>
      <c r="D375" s="136" t="s">
        <v>2823</v>
      </c>
      <c r="E375" s="137">
        <v>10299</v>
      </c>
      <c r="F375" s="136" t="s">
        <v>3246</v>
      </c>
      <c r="G375" s="137" t="s">
        <v>3407</v>
      </c>
      <c r="H375" s="115" t="s">
        <v>1915</v>
      </c>
      <c r="I375" s="154" t="s">
        <v>1916</v>
      </c>
      <c r="J375" s="49" t="s">
        <v>3394</v>
      </c>
      <c r="K375" s="51" t="s">
        <v>2142</v>
      </c>
      <c r="L375" s="52" t="s">
        <v>233</v>
      </c>
      <c r="M375" s="53" t="str">
        <f t="shared" si="11"/>
        <v>0809</v>
      </c>
      <c r="N375" s="51" t="s">
        <v>2142</v>
      </c>
      <c r="O375" s="54" t="s">
        <v>2144</v>
      </c>
      <c r="P375" s="34" t="str">
        <f>LEFT(O375,4)</f>
        <v>0806</v>
      </c>
      <c r="Q375" s="25">
        <v>4</v>
      </c>
      <c r="R375" s="16" t="s">
        <v>3533</v>
      </c>
      <c r="S375" s="17">
        <v>2010</v>
      </c>
      <c r="T375" s="16" t="s">
        <v>3252</v>
      </c>
      <c r="U375" s="17"/>
      <c r="V375" s="16">
        <v>50</v>
      </c>
      <c r="W375" s="19" t="s">
        <v>1959</v>
      </c>
      <c r="X375" s="10" t="s">
        <v>234</v>
      </c>
      <c r="Y375" s="149" t="s">
        <v>1915</v>
      </c>
      <c r="Z375" s="153" t="s">
        <v>1916</v>
      </c>
      <c r="AA375" s="151">
        <v>12</v>
      </c>
      <c r="AB375" s="151">
        <v>12</v>
      </c>
      <c r="AC375" s="151" t="s">
        <v>2204</v>
      </c>
      <c r="AD375" s="10"/>
    </row>
    <row r="376" spans="1:30" s="2" customFormat="1" ht="19.5" customHeight="1">
      <c r="A376" s="150"/>
      <c r="B376" s="152"/>
      <c r="C376" s="136"/>
      <c r="D376" s="136"/>
      <c r="E376" s="137"/>
      <c r="F376" s="136"/>
      <c r="G376" s="137"/>
      <c r="H376" s="115"/>
      <c r="I376" s="154"/>
      <c r="J376" s="49" t="s">
        <v>3400</v>
      </c>
      <c r="K376" s="51" t="s">
        <v>3557</v>
      </c>
      <c r="L376" s="52" t="s">
        <v>235</v>
      </c>
      <c r="M376" s="53" t="str">
        <f t="shared" si="11"/>
        <v>0809</v>
      </c>
      <c r="N376" s="51" t="s">
        <v>3557</v>
      </c>
      <c r="O376" s="54" t="s">
        <v>236</v>
      </c>
      <c r="P376" s="35"/>
      <c r="Q376" s="25">
        <v>4</v>
      </c>
      <c r="R376" s="16" t="s">
        <v>3533</v>
      </c>
      <c r="S376" s="17">
        <v>1978</v>
      </c>
      <c r="T376" s="16" t="s">
        <v>3253</v>
      </c>
      <c r="U376" s="17" t="s">
        <v>2747</v>
      </c>
      <c r="V376" s="16">
        <v>246</v>
      </c>
      <c r="W376" s="10"/>
      <c r="X376" s="10" t="s">
        <v>237</v>
      </c>
      <c r="Y376" s="149"/>
      <c r="Z376" s="153"/>
      <c r="AA376" s="151"/>
      <c r="AB376" s="151"/>
      <c r="AC376" s="151"/>
      <c r="AD376" s="10"/>
    </row>
    <row r="377" spans="1:30" s="2" customFormat="1" ht="19.5" customHeight="1">
      <c r="A377" s="150"/>
      <c r="B377" s="152"/>
      <c r="C377" s="136"/>
      <c r="D377" s="136"/>
      <c r="E377" s="137"/>
      <c r="F377" s="136"/>
      <c r="G377" s="137"/>
      <c r="H377" s="115"/>
      <c r="I377" s="154"/>
      <c r="J377" s="49" t="s">
        <v>3400</v>
      </c>
      <c r="K377" s="51" t="s">
        <v>3683</v>
      </c>
      <c r="L377" s="52" t="s">
        <v>3254</v>
      </c>
      <c r="M377" s="53" t="str">
        <f t="shared" si="11"/>
        <v>0809</v>
      </c>
      <c r="N377" s="51" t="s">
        <v>3683</v>
      </c>
      <c r="O377" s="54" t="s">
        <v>3255</v>
      </c>
      <c r="P377" s="35"/>
      <c r="Q377" s="25">
        <v>4</v>
      </c>
      <c r="R377" s="16" t="s">
        <v>3533</v>
      </c>
      <c r="S377" s="17">
        <v>2003</v>
      </c>
      <c r="T377" s="16" t="s">
        <v>3253</v>
      </c>
      <c r="U377" s="17"/>
      <c r="V377" s="16">
        <v>191</v>
      </c>
      <c r="W377" s="10"/>
      <c r="X377" s="10" t="s">
        <v>238</v>
      </c>
      <c r="Y377" s="149"/>
      <c r="Z377" s="153"/>
      <c r="AA377" s="151"/>
      <c r="AB377" s="151"/>
      <c r="AC377" s="151"/>
      <c r="AD377" s="10"/>
    </row>
    <row r="378" spans="1:30" s="2" customFormat="1" ht="19.5" customHeight="1">
      <c r="A378" s="150" t="s">
        <v>239</v>
      </c>
      <c r="B378" s="152" t="s">
        <v>240</v>
      </c>
      <c r="C378" s="136">
        <f>COUNT(C$4:C377)+1</f>
        <v>156</v>
      </c>
      <c r="D378" s="136" t="s">
        <v>2823</v>
      </c>
      <c r="E378" s="137">
        <v>10299</v>
      </c>
      <c r="F378" s="136" t="s">
        <v>3246</v>
      </c>
      <c r="G378" s="137" t="s">
        <v>1854</v>
      </c>
      <c r="H378" s="115" t="s">
        <v>1925</v>
      </c>
      <c r="I378" s="154" t="s">
        <v>1926</v>
      </c>
      <c r="J378" s="49" t="s">
        <v>3394</v>
      </c>
      <c r="K378" s="51" t="s">
        <v>3645</v>
      </c>
      <c r="L378" s="52" t="s">
        <v>241</v>
      </c>
      <c r="M378" s="53" t="str">
        <f t="shared" si="11"/>
        <v>0825</v>
      </c>
      <c r="N378" s="51" t="s">
        <v>3645</v>
      </c>
      <c r="O378" s="54" t="s">
        <v>242</v>
      </c>
      <c r="P378" s="34" t="str">
        <f>LEFT(O378,4)</f>
        <v>0810</v>
      </c>
      <c r="Q378" s="25">
        <v>4</v>
      </c>
      <c r="R378" s="16" t="s">
        <v>3533</v>
      </c>
      <c r="S378" s="17">
        <v>1997</v>
      </c>
      <c r="T378" s="16" t="s">
        <v>3256</v>
      </c>
      <c r="U378" s="17" t="s">
        <v>2747</v>
      </c>
      <c r="V378" s="16">
        <v>221</v>
      </c>
      <c r="W378" s="10"/>
      <c r="X378" s="10" t="s">
        <v>243</v>
      </c>
      <c r="Y378" s="149" t="s">
        <v>1925</v>
      </c>
      <c r="Z378" s="153" t="s">
        <v>1926</v>
      </c>
      <c r="AA378" s="151">
        <v>12</v>
      </c>
      <c r="AB378" s="151">
        <v>12</v>
      </c>
      <c r="AC378" s="151" t="s">
        <v>2204</v>
      </c>
      <c r="AD378" s="10"/>
    </row>
    <row r="379" spans="1:30" s="2" customFormat="1" ht="19.5" customHeight="1">
      <c r="A379" s="150"/>
      <c r="B379" s="152"/>
      <c r="C379" s="136"/>
      <c r="D379" s="136"/>
      <c r="E379" s="137"/>
      <c r="F379" s="136"/>
      <c r="G379" s="137"/>
      <c r="H379" s="115"/>
      <c r="I379" s="154"/>
      <c r="J379" s="49" t="s">
        <v>3400</v>
      </c>
      <c r="K379" s="51" t="s">
        <v>3256</v>
      </c>
      <c r="L379" s="52" t="s">
        <v>3257</v>
      </c>
      <c r="M379" s="53" t="str">
        <f t="shared" si="11"/>
        <v>0825</v>
      </c>
      <c r="N379" s="51" t="s">
        <v>3256</v>
      </c>
      <c r="O379" s="54" t="s">
        <v>3258</v>
      </c>
      <c r="P379" s="35"/>
      <c r="Q379" s="25">
        <v>4</v>
      </c>
      <c r="R379" s="16" t="s">
        <v>3533</v>
      </c>
      <c r="S379" s="17">
        <v>2011</v>
      </c>
      <c r="T379" s="17"/>
      <c r="U379" s="17"/>
      <c r="V379" s="16">
        <v>37</v>
      </c>
      <c r="W379" s="10"/>
      <c r="X379" s="10" t="s">
        <v>244</v>
      </c>
      <c r="Y379" s="149"/>
      <c r="Z379" s="153"/>
      <c r="AA379" s="151"/>
      <c r="AB379" s="151"/>
      <c r="AC379" s="151"/>
      <c r="AD379" s="10"/>
    </row>
    <row r="380" spans="1:30" s="2" customFormat="1" ht="19.5" customHeight="1">
      <c r="A380" s="150" t="s">
        <v>245</v>
      </c>
      <c r="B380" s="152" t="s">
        <v>246</v>
      </c>
      <c r="C380" s="136">
        <f>COUNT(C$4:C379)+1</f>
        <v>157</v>
      </c>
      <c r="D380" s="136" t="s">
        <v>2823</v>
      </c>
      <c r="E380" s="137">
        <v>10299</v>
      </c>
      <c r="F380" s="136" t="s">
        <v>3246</v>
      </c>
      <c r="G380" s="137" t="s">
        <v>3407</v>
      </c>
      <c r="H380" s="115" t="s">
        <v>247</v>
      </c>
      <c r="I380" s="154" t="s">
        <v>248</v>
      </c>
      <c r="J380" s="49" t="s">
        <v>3394</v>
      </c>
      <c r="K380" s="51" t="s">
        <v>3782</v>
      </c>
      <c r="L380" s="52" t="s">
        <v>249</v>
      </c>
      <c r="M380" s="53" t="str">
        <f t="shared" si="11"/>
        <v>0827</v>
      </c>
      <c r="N380" s="51" t="s">
        <v>3782</v>
      </c>
      <c r="O380" s="54" t="s">
        <v>250</v>
      </c>
      <c r="P380" s="34" t="str">
        <f>LEFT(O380,4)</f>
        <v>0814</v>
      </c>
      <c r="Q380" s="25">
        <v>4</v>
      </c>
      <c r="R380" s="16" t="s">
        <v>3533</v>
      </c>
      <c r="S380" s="17">
        <v>1983</v>
      </c>
      <c r="T380" s="17"/>
      <c r="U380" s="17" t="s">
        <v>190</v>
      </c>
      <c r="V380" s="16">
        <v>273</v>
      </c>
      <c r="W380" s="10"/>
      <c r="X380" s="10" t="s">
        <v>251</v>
      </c>
      <c r="Y380" s="149" t="s">
        <v>252</v>
      </c>
      <c r="Z380" s="153" t="s">
        <v>253</v>
      </c>
      <c r="AA380" s="151">
        <v>12</v>
      </c>
      <c r="AB380" s="151">
        <v>12</v>
      </c>
      <c r="AC380" s="151" t="s">
        <v>2204</v>
      </c>
      <c r="AD380" s="10"/>
    </row>
    <row r="381" spans="1:30" s="2" customFormat="1" ht="19.5" customHeight="1">
      <c r="A381" s="150"/>
      <c r="B381" s="152"/>
      <c r="C381" s="136"/>
      <c r="D381" s="136"/>
      <c r="E381" s="137"/>
      <c r="F381" s="136"/>
      <c r="G381" s="137"/>
      <c r="H381" s="115"/>
      <c r="I381" s="154"/>
      <c r="J381" s="49" t="s">
        <v>3400</v>
      </c>
      <c r="K381" s="51" t="s">
        <v>1468</v>
      </c>
      <c r="L381" s="52" t="s">
        <v>254</v>
      </c>
      <c r="M381" s="53" t="str">
        <f t="shared" si="11"/>
        <v>0827</v>
      </c>
      <c r="N381" s="51" t="s">
        <v>1468</v>
      </c>
      <c r="O381" s="54" t="s">
        <v>1470</v>
      </c>
      <c r="P381" s="35"/>
      <c r="Q381" s="25">
        <v>4</v>
      </c>
      <c r="R381" s="16" t="s">
        <v>3533</v>
      </c>
      <c r="S381" s="17">
        <v>2008</v>
      </c>
      <c r="T381" s="17"/>
      <c r="U381" s="17"/>
      <c r="V381" s="16">
        <v>166</v>
      </c>
      <c r="W381" s="10"/>
      <c r="X381" s="10" t="s">
        <v>2354</v>
      </c>
      <c r="Y381" s="149"/>
      <c r="Z381" s="153"/>
      <c r="AA381" s="151"/>
      <c r="AB381" s="151"/>
      <c r="AC381" s="151"/>
      <c r="AD381" s="10"/>
    </row>
    <row r="382" spans="1:30" s="2" customFormat="1" ht="19.5" customHeight="1">
      <c r="A382" s="150"/>
      <c r="B382" s="152"/>
      <c r="C382" s="136"/>
      <c r="D382" s="136"/>
      <c r="E382" s="137"/>
      <c r="F382" s="136"/>
      <c r="G382" s="137"/>
      <c r="H382" s="115"/>
      <c r="I382" s="154"/>
      <c r="J382" s="49" t="s">
        <v>3400</v>
      </c>
      <c r="K382" s="51" t="s">
        <v>3511</v>
      </c>
      <c r="L382" s="52" t="s">
        <v>2355</v>
      </c>
      <c r="M382" s="53" t="str">
        <f t="shared" si="11"/>
        <v>0710</v>
      </c>
      <c r="N382" s="51" t="s">
        <v>3511</v>
      </c>
      <c r="O382" s="54" t="s">
        <v>2356</v>
      </c>
      <c r="P382" s="35"/>
      <c r="Q382" s="25">
        <v>4</v>
      </c>
      <c r="R382" s="16" t="s">
        <v>1319</v>
      </c>
      <c r="S382" s="17">
        <v>2002</v>
      </c>
      <c r="T382" s="17"/>
      <c r="U382" s="17"/>
      <c r="V382" s="16">
        <v>167</v>
      </c>
      <c r="W382" s="10"/>
      <c r="X382" s="10" t="s">
        <v>2357</v>
      </c>
      <c r="Y382" s="149"/>
      <c r="Z382" s="153"/>
      <c r="AA382" s="151"/>
      <c r="AB382" s="151"/>
      <c r="AC382" s="151"/>
      <c r="AD382" s="10"/>
    </row>
    <row r="383" spans="1:30" s="2" customFormat="1" ht="19.5" customHeight="1">
      <c r="A383" s="150" t="s">
        <v>2358</v>
      </c>
      <c r="B383" s="152" t="s">
        <v>2220</v>
      </c>
      <c r="C383" s="136">
        <f>COUNT(C$4:C382)+1</f>
        <v>158</v>
      </c>
      <c r="D383" s="136" t="s">
        <v>3602</v>
      </c>
      <c r="E383" s="137">
        <v>10299</v>
      </c>
      <c r="F383" s="136" t="s">
        <v>3246</v>
      </c>
      <c r="G383" s="137" t="s">
        <v>3407</v>
      </c>
      <c r="H383" s="115" t="s">
        <v>2359</v>
      </c>
      <c r="I383" s="154">
        <v>1010</v>
      </c>
      <c r="J383" s="56" t="s">
        <v>3394</v>
      </c>
      <c r="K383" s="51" t="s">
        <v>2360</v>
      </c>
      <c r="L383" s="52">
        <v>101001</v>
      </c>
      <c r="M383" s="53" t="str">
        <f t="shared" si="11"/>
        <v>1010</v>
      </c>
      <c r="N383" s="51" t="s">
        <v>1509</v>
      </c>
      <c r="O383" s="54" t="s">
        <v>2361</v>
      </c>
      <c r="P383" s="34" t="str">
        <f>LEFT(O383,4)</f>
        <v>1003</v>
      </c>
      <c r="Q383" s="25">
        <v>5</v>
      </c>
      <c r="R383" s="16" t="s">
        <v>3548</v>
      </c>
      <c r="S383" s="17">
        <v>1984</v>
      </c>
      <c r="T383" s="17"/>
      <c r="U383" s="17" t="s">
        <v>183</v>
      </c>
      <c r="V383" s="16">
        <v>522</v>
      </c>
      <c r="W383" s="10"/>
      <c r="X383" s="10" t="s">
        <v>255</v>
      </c>
      <c r="Y383" s="149" t="s">
        <v>256</v>
      </c>
      <c r="Z383" s="153">
        <v>1010</v>
      </c>
      <c r="AA383" s="151">
        <v>12</v>
      </c>
      <c r="AB383" s="151">
        <v>12</v>
      </c>
      <c r="AC383" s="151" t="s">
        <v>2204</v>
      </c>
      <c r="AD383" s="10"/>
    </row>
    <row r="384" spans="1:30" s="2" customFormat="1" ht="19.5" customHeight="1">
      <c r="A384" s="150"/>
      <c r="B384" s="152"/>
      <c r="C384" s="136"/>
      <c r="D384" s="136"/>
      <c r="E384" s="137"/>
      <c r="F384" s="136"/>
      <c r="G384" s="137"/>
      <c r="H384" s="115"/>
      <c r="I384" s="154"/>
      <c r="J384" s="56" t="s">
        <v>3400</v>
      </c>
      <c r="K384" s="51" t="s">
        <v>1428</v>
      </c>
      <c r="L384" s="52">
        <v>101003</v>
      </c>
      <c r="M384" s="53" t="str">
        <f t="shared" si="11"/>
        <v>1010</v>
      </c>
      <c r="N384" s="51" t="s">
        <v>1429</v>
      </c>
      <c r="O384" s="54" t="s">
        <v>2362</v>
      </c>
      <c r="P384" s="35"/>
      <c r="Q384" s="25">
        <v>5</v>
      </c>
      <c r="R384" s="16" t="s">
        <v>3548</v>
      </c>
      <c r="S384" s="17">
        <v>2000</v>
      </c>
      <c r="T384" s="17"/>
      <c r="U384" s="17" t="s">
        <v>3555</v>
      </c>
      <c r="V384" s="16">
        <v>301</v>
      </c>
      <c r="W384" s="10"/>
      <c r="X384" s="10" t="s">
        <v>257</v>
      </c>
      <c r="Y384" s="149"/>
      <c r="Z384" s="153"/>
      <c r="AA384" s="151"/>
      <c r="AB384" s="151"/>
      <c r="AC384" s="151"/>
      <c r="AD384" s="10"/>
    </row>
    <row r="385" spans="1:30" s="2" customFormat="1" ht="19.5" customHeight="1">
      <c r="A385" s="150"/>
      <c r="B385" s="152"/>
      <c r="C385" s="136"/>
      <c r="D385" s="136"/>
      <c r="E385" s="137"/>
      <c r="F385" s="136"/>
      <c r="G385" s="137"/>
      <c r="H385" s="115"/>
      <c r="I385" s="154"/>
      <c r="J385" s="56" t="s">
        <v>3400</v>
      </c>
      <c r="K385" s="51" t="s">
        <v>1516</v>
      </c>
      <c r="L385" s="52">
        <v>101007</v>
      </c>
      <c r="M385" s="53" t="str">
        <f t="shared" si="11"/>
        <v>1010</v>
      </c>
      <c r="N385" s="51" t="s">
        <v>1518</v>
      </c>
      <c r="O385" s="54" t="s">
        <v>3259</v>
      </c>
      <c r="P385" s="35"/>
      <c r="Q385" s="25">
        <v>4</v>
      </c>
      <c r="R385" s="16" t="s">
        <v>1319</v>
      </c>
      <c r="S385" s="17">
        <v>2011</v>
      </c>
      <c r="T385" s="17"/>
      <c r="U385" s="17"/>
      <c r="V385" s="16">
        <v>24</v>
      </c>
      <c r="W385" s="10"/>
      <c r="X385" s="10" t="s">
        <v>2363</v>
      </c>
      <c r="Y385" s="149"/>
      <c r="Z385" s="153"/>
      <c r="AA385" s="151"/>
      <c r="AB385" s="151"/>
      <c r="AC385" s="151"/>
      <c r="AD385" s="10"/>
    </row>
    <row r="386" spans="1:30" s="2" customFormat="1" ht="19.5" customHeight="1">
      <c r="A386" s="150" t="s">
        <v>258</v>
      </c>
      <c r="B386" s="152" t="s">
        <v>259</v>
      </c>
      <c r="C386" s="136">
        <f>COUNT(C$4:C385)+1</f>
        <v>159</v>
      </c>
      <c r="D386" s="136" t="s">
        <v>260</v>
      </c>
      <c r="E386" s="137">
        <v>10299</v>
      </c>
      <c r="F386" s="136" t="s">
        <v>261</v>
      </c>
      <c r="G386" s="137" t="s">
        <v>3407</v>
      </c>
      <c r="H386" s="115" t="s">
        <v>262</v>
      </c>
      <c r="I386" s="154" t="s">
        <v>263</v>
      </c>
      <c r="J386" s="49" t="s">
        <v>3394</v>
      </c>
      <c r="K386" s="51" t="s">
        <v>2174</v>
      </c>
      <c r="L386" s="47" t="s">
        <v>2175</v>
      </c>
      <c r="M386" s="53" t="str">
        <f t="shared" si="11"/>
        <v>1202</v>
      </c>
      <c r="N386" s="51" t="s">
        <v>2174</v>
      </c>
      <c r="O386" s="57">
        <v>110201</v>
      </c>
      <c r="P386" s="34" t="str">
        <f>LEFT(O386,4)</f>
        <v>1102</v>
      </c>
      <c r="Q386" s="25">
        <v>4</v>
      </c>
      <c r="R386" s="16" t="s">
        <v>3552</v>
      </c>
      <c r="S386" s="17">
        <v>1982</v>
      </c>
      <c r="T386" s="16" t="s">
        <v>2174</v>
      </c>
      <c r="U386" s="17" t="s">
        <v>264</v>
      </c>
      <c r="V386" s="16">
        <v>260</v>
      </c>
      <c r="W386" s="10"/>
      <c r="X386" s="10" t="s">
        <v>265</v>
      </c>
      <c r="Y386" s="149" t="s">
        <v>266</v>
      </c>
      <c r="Z386" s="153" t="s">
        <v>267</v>
      </c>
      <c r="AA386" s="151">
        <v>12</v>
      </c>
      <c r="AB386" s="151">
        <v>12</v>
      </c>
      <c r="AC386" s="151" t="s">
        <v>2204</v>
      </c>
      <c r="AD386" s="10"/>
    </row>
    <row r="387" spans="1:30" s="2" customFormat="1" ht="19.5" customHeight="1">
      <c r="A387" s="150"/>
      <c r="B387" s="152"/>
      <c r="C387" s="136"/>
      <c r="D387" s="136"/>
      <c r="E387" s="137"/>
      <c r="F387" s="136"/>
      <c r="G387" s="137"/>
      <c r="H387" s="115"/>
      <c r="I387" s="154"/>
      <c r="J387" s="49" t="s">
        <v>3158</v>
      </c>
      <c r="K387" s="51" t="s">
        <v>2170</v>
      </c>
      <c r="L387" s="52" t="s">
        <v>268</v>
      </c>
      <c r="M387" s="53" t="str">
        <f t="shared" si="11"/>
        <v>1202</v>
      </c>
      <c r="N387" s="51" t="s">
        <v>2170</v>
      </c>
      <c r="O387" s="54" t="s">
        <v>269</v>
      </c>
      <c r="P387" s="35"/>
      <c r="Q387" s="25">
        <v>4</v>
      </c>
      <c r="R387" s="16" t="s">
        <v>3552</v>
      </c>
      <c r="S387" s="17">
        <v>1985</v>
      </c>
      <c r="T387" s="17"/>
      <c r="U387" s="17" t="s">
        <v>264</v>
      </c>
      <c r="V387" s="16">
        <v>489</v>
      </c>
      <c r="W387" s="10"/>
      <c r="X387" s="10" t="s">
        <v>270</v>
      </c>
      <c r="Y387" s="149"/>
      <c r="Z387" s="153"/>
      <c r="AA387" s="151"/>
      <c r="AB387" s="151"/>
      <c r="AC387" s="151"/>
      <c r="AD387" s="10"/>
    </row>
    <row r="388" spans="1:30" s="2" customFormat="1" ht="19.5" customHeight="1">
      <c r="A388" s="150"/>
      <c r="B388" s="152"/>
      <c r="C388" s="136"/>
      <c r="D388" s="136"/>
      <c r="E388" s="137"/>
      <c r="F388" s="136"/>
      <c r="G388" s="137"/>
      <c r="H388" s="115"/>
      <c r="I388" s="154"/>
      <c r="J388" s="49" t="s">
        <v>3400</v>
      </c>
      <c r="K388" s="51" t="s">
        <v>2180</v>
      </c>
      <c r="L388" s="47">
        <v>120202</v>
      </c>
      <c r="M388" s="53" t="str">
        <f t="shared" si="11"/>
        <v>1202</v>
      </c>
      <c r="N388" s="51" t="s">
        <v>2180</v>
      </c>
      <c r="O388" s="57">
        <v>110202</v>
      </c>
      <c r="P388" s="37"/>
      <c r="Q388" s="25">
        <v>4</v>
      </c>
      <c r="R388" s="16" t="s">
        <v>3552</v>
      </c>
      <c r="S388" s="17">
        <v>1994</v>
      </c>
      <c r="T388" s="16" t="s">
        <v>2180</v>
      </c>
      <c r="U388" s="17" t="s">
        <v>3555</v>
      </c>
      <c r="V388" s="16">
        <v>192</v>
      </c>
      <c r="W388" s="10"/>
      <c r="X388" s="10" t="s">
        <v>271</v>
      </c>
      <c r="Y388" s="149"/>
      <c r="Z388" s="153"/>
      <c r="AA388" s="151"/>
      <c r="AB388" s="151"/>
      <c r="AC388" s="151"/>
      <c r="AD388" s="10"/>
    </row>
    <row r="389" spans="1:30" s="2" customFormat="1" ht="19.5" customHeight="1">
      <c r="A389" s="150"/>
      <c r="B389" s="152"/>
      <c r="C389" s="136"/>
      <c r="D389" s="136"/>
      <c r="E389" s="137"/>
      <c r="F389" s="136"/>
      <c r="G389" s="137"/>
      <c r="H389" s="115"/>
      <c r="I389" s="154"/>
      <c r="J389" s="49" t="s">
        <v>3400</v>
      </c>
      <c r="K389" s="51" t="s">
        <v>3673</v>
      </c>
      <c r="L389" s="47">
        <v>120206</v>
      </c>
      <c r="M389" s="53" t="str">
        <f aca="true" t="shared" si="12" ref="M389:M420">LEFT(L389,4)</f>
        <v>1202</v>
      </c>
      <c r="N389" s="51" t="s">
        <v>3673</v>
      </c>
      <c r="O389" s="57">
        <v>110205</v>
      </c>
      <c r="P389" s="37"/>
      <c r="Q389" s="25">
        <v>4</v>
      </c>
      <c r="R389" s="16" t="s">
        <v>3552</v>
      </c>
      <c r="S389" s="17">
        <v>2001</v>
      </c>
      <c r="T389" s="16" t="s">
        <v>3673</v>
      </c>
      <c r="U389" s="17"/>
      <c r="V389" s="16">
        <v>235</v>
      </c>
      <c r="W389" s="10"/>
      <c r="X389" s="10" t="s">
        <v>272</v>
      </c>
      <c r="Y389" s="149"/>
      <c r="Z389" s="153"/>
      <c r="AA389" s="151"/>
      <c r="AB389" s="151"/>
      <c r="AC389" s="151"/>
      <c r="AD389" s="10"/>
    </row>
    <row r="390" spans="1:30" s="2" customFormat="1" ht="19.5" customHeight="1">
      <c r="A390" s="150" t="s">
        <v>273</v>
      </c>
      <c r="B390" s="152" t="s">
        <v>274</v>
      </c>
      <c r="C390" s="136">
        <f>COUNT(C$4:C389)+1</f>
        <v>160</v>
      </c>
      <c r="D390" s="136" t="s">
        <v>260</v>
      </c>
      <c r="E390" s="137">
        <v>10300</v>
      </c>
      <c r="F390" s="136" t="s">
        <v>275</v>
      </c>
      <c r="G390" s="137" t="s">
        <v>3407</v>
      </c>
      <c r="H390" s="115" t="s">
        <v>1315</v>
      </c>
      <c r="I390" s="116" t="s">
        <v>1316</v>
      </c>
      <c r="J390" s="48" t="s">
        <v>3394</v>
      </c>
      <c r="K390" s="51" t="s">
        <v>1321</v>
      </c>
      <c r="L390" s="52" t="s">
        <v>1322</v>
      </c>
      <c r="M390" s="53" t="str">
        <f t="shared" si="12"/>
        <v>0701</v>
      </c>
      <c r="N390" s="51" t="s">
        <v>1321</v>
      </c>
      <c r="O390" s="50" t="s">
        <v>1322</v>
      </c>
      <c r="P390" s="34" t="str">
        <f>LEFT(O390,4)</f>
        <v>0701</v>
      </c>
      <c r="Q390" s="12" t="s">
        <v>3397</v>
      </c>
      <c r="R390" s="10" t="s">
        <v>1319</v>
      </c>
      <c r="S390" s="12" t="s">
        <v>3606</v>
      </c>
      <c r="T390" s="17"/>
      <c r="U390" s="17" t="s">
        <v>3535</v>
      </c>
      <c r="V390" s="10">
        <v>304</v>
      </c>
      <c r="W390" s="19" t="s">
        <v>276</v>
      </c>
      <c r="X390" s="10" t="s">
        <v>277</v>
      </c>
      <c r="Y390" s="149" t="s">
        <v>1315</v>
      </c>
      <c r="Z390" s="150" t="s">
        <v>1316</v>
      </c>
      <c r="AA390" s="151">
        <v>12</v>
      </c>
      <c r="AB390" s="151">
        <v>12</v>
      </c>
      <c r="AC390" s="151" t="s">
        <v>2204</v>
      </c>
      <c r="AD390" s="10"/>
    </row>
    <row r="391" spans="1:30" s="2" customFormat="1" ht="19.5" customHeight="1">
      <c r="A391" s="150"/>
      <c r="B391" s="152"/>
      <c r="C391" s="136"/>
      <c r="D391" s="136"/>
      <c r="E391" s="137"/>
      <c r="F391" s="136"/>
      <c r="G391" s="137"/>
      <c r="H391" s="115"/>
      <c r="I391" s="117"/>
      <c r="J391" s="48" t="s">
        <v>3400</v>
      </c>
      <c r="K391" s="51" t="s">
        <v>1317</v>
      </c>
      <c r="L391" s="52" t="s">
        <v>1318</v>
      </c>
      <c r="M391" s="53" t="str">
        <f t="shared" si="12"/>
        <v>0701</v>
      </c>
      <c r="N391" s="51" t="s">
        <v>1317</v>
      </c>
      <c r="O391" s="50" t="s">
        <v>1318</v>
      </c>
      <c r="P391" s="36"/>
      <c r="Q391" s="12" t="s">
        <v>3397</v>
      </c>
      <c r="R391" s="10" t="s">
        <v>1319</v>
      </c>
      <c r="S391" s="12" t="s">
        <v>3606</v>
      </c>
      <c r="T391" s="17"/>
      <c r="U391" s="17" t="s">
        <v>3555</v>
      </c>
      <c r="V391" s="10">
        <v>140</v>
      </c>
      <c r="W391" s="10"/>
      <c r="X391" s="10" t="s">
        <v>2366</v>
      </c>
      <c r="Y391" s="149"/>
      <c r="Z391" s="151"/>
      <c r="AA391" s="151"/>
      <c r="AB391" s="151"/>
      <c r="AC391" s="151"/>
      <c r="AD391" s="10"/>
    </row>
    <row r="392" spans="1:30" s="2" customFormat="1" ht="19.5" customHeight="1">
      <c r="A392" s="150"/>
      <c r="B392" s="152"/>
      <c r="C392" s="136"/>
      <c r="D392" s="136"/>
      <c r="E392" s="137"/>
      <c r="F392" s="136"/>
      <c r="G392" s="137"/>
      <c r="H392" s="115"/>
      <c r="I392" s="117"/>
      <c r="J392" s="48" t="s">
        <v>3400</v>
      </c>
      <c r="K392" s="51" t="s">
        <v>1353</v>
      </c>
      <c r="L392" s="52" t="s">
        <v>1354</v>
      </c>
      <c r="M392" s="53" t="str">
        <f t="shared" si="12"/>
        <v>0711</v>
      </c>
      <c r="N392" s="51" t="s">
        <v>1353</v>
      </c>
      <c r="O392" s="50" t="s">
        <v>1355</v>
      </c>
      <c r="P392" s="36"/>
      <c r="Q392" s="12" t="s">
        <v>3397</v>
      </c>
      <c r="R392" s="10" t="s">
        <v>1319</v>
      </c>
      <c r="S392" s="12" t="s">
        <v>3772</v>
      </c>
      <c r="T392" s="17"/>
      <c r="U392" s="17" t="s">
        <v>3555</v>
      </c>
      <c r="V392" s="10">
        <v>232</v>
      </c>
      <c r="W392" s="10"/>
      <c r="X392" s="10" t="s">
        <v>2367</v>
      </c>
      <c r="Y392" s="149"/>
      <c r="Z392" s="151"/>
      <c r="AA392" s="151"/>
      <c r="AB392" s="151"/>
      <c r="AC392" s="151"/>
      <c r="AD392" s="10"/>
    </row>
    <row r="393" spans="1:30" s="2" customFormat="1" ht="19.5" customHeight="1">
      <c r="A393" s="150" t="s">
        <v>278</v>
      </c>
      <c r="B393" s="152" t="s">
        <v>3692</v>
      </c>
      <c r="C393" s="136">
        <f>COUNT(C$4:C392)+1</f>
        <v>161</v>
      </c>
      <c r="D393" s="136" t="s">
        <v>3602</v>
      </c>
      <c r="E393" s="137">
        <v>10300</v>
      </c>
      <c r="F393" s="136" t="s">
        <v>2365</v>
      </c>
      <c r="G393" s="137" t="s">
        <v>3407</v>
      </c>
      <c r="H393" s="115" t="s">
        <v>1324</v>
      </c>
      <c r="I393" s="116" t="s">
        <v>1325</v>
      </c>
      <c r="J393" s="48" t="s">
        <v>3394</v>
      </c>
      <c r="K393" s="51" t="s">
        <v>1329</v>
      </c>
      <c r="L393" s="52" t="s">
        <v>1330</v>
      </c>
      <c r="M393" s="53" t="str">
        <f t="shared" si="12"/>
        <v>0702</v>
      </c>
      <c r="N393" s="51" t="s">
        <v>1329</v>
      </c>
      <c r="O393" s="50" t="s">
        <v>1330</v>
      </c>
      <c r="P393" s="34" t="str">
        <f>LEFT(O393,4)</f>
        <v>0702</v>
      </c>
      <c r="Q393" s="12" t="s">
        <v>3397</v>
      </c>
      <c r="R393" s="10" t="s">
        <v>1319</v>
      </c>
      <c r="S393" s="12" t="s">
        <v>3611</v>
      </c>
      <c r="T393" s="17"/>
      <c r="U393" s="17" t="s">
        <v>3405</v>
      </c>
      <c r="V393" s="10">
        <v>138</v>
      </c>
      <c r="W393" s="10"/>
      <c r="X393" s="10" t="s">
        <v>2368</v>
      </c>
      <c r="Y393" s="149" t="s">
        <v>1324</v>
      </c>
      <c r="Z393" s="150" t="s">
        <v>1325</v>
      </c>
      <c r="AA393" s="151">
        <v>12</v>
      </c>
      <c r="AB393" s="151">
        <v>12</v>
      </c>
      <c r="AC393" s="151" t="s">
        <v>2204</v>
      </c>
      <c r="AD393" s="10"/>
    </row>
    <row r="394" spans="1:30" s="2" customFormat="1" ht="19.5" customHeight="1">
      <c r="A394" s="150"/>
      <c r="B394" s="152"/>
      <c r="C394" s="136"/>
      <c r="D394" s="136"/>
      <c r="E394" s="137"/>
      <c r="F394" s="136"/>
      <c r="G394" s="137"/>
      <c r="H394" s="115"/>
      <c r="I394" s="117"/>
      <c r="J394" s="48" t="s">
        <v>3400</v>
      </c>
      <c r="K394" s="51" t="s">
        <v>1326</v>
      </c>
      <c r="L394" s="52" t="s">
        <v>1327</v>
      </c>
      <c r="M394" s="53" t="str">
        <f t="shared" si="12"/>
        <v>0702</v>
      </c>
      <c r="N394" s="51" t="s">
        <v>1326</v>
      </c>
      <c r="O394" s="50" t="s">
        <v>1327</v>
      </c>
      <c r="P394" s="36"/>
      <c r="Q394" s="12" t="s">
        <v>3397</v>
      </c>
      <c r="R394" s="10" t="s">
        <v>1319</v>
      </c>
      <c r="S394" s="12" t="s">
        <v>3606</v>
      </c>
      <c r="T394" s="17"/>
      <c r="U394" s="17" t="s">
        <v>3555</v>
      </c>
      <c r="V394" s="10">
        <v>123</v>
      </c>
      <c r="W394" s="10"/>
      <c r="X394" s="10" t="s">
        <v>2369</v>
      </c>
      <c r="Y394" s="149"/>
      <c r="Z394" s="151"/>
      <c r="AA394" s="151"/>
      <c r="AB394" s="151"/>
      <c r="AC394" s="151"/>
      <c r="AD394" s="10"/>
    </row>
    <row r="395" spans="1:30" s="2" customFormat="1" ht="19.5" customHeight="1">
      <c r="A395" s="150"/>
      <c r="B395" s="152"/>
      <c r="C395" s="136"/>
      <c r="D395" s="136"/>
      <c r="E395" s="137"/>
      <c r="F395" s="136"/>
      <c r="G395" s="137"/>
      <c r="H395" s="115"/>
      <c r="I395" s="117"/>
      <c r="J395" s="48" t="s">
        <v>3400</v>
      </c>
      <c r="K395" s="51" t="s">
        <v>1368</v>
      </c>
      <c r="L395" s="52" t="s">
        <v>1369</v>
      </c>
      <c r="M395" s="53" t="str">
        <f t="shared" si="12"/>
        <v>0807</v>
      </c>
      <c r="N395" s="51" t="s">
        <v>1402</v>
      </c>
      <c r="O395" s="50" t="s">
        <v>1403</v>
      </c>
      <c r="P395" s="36"/>
      <c r="Q395" s="12" t="s">
        <v>3397</v>
      </c>
      <c r="R395" s="10" t="s">
        <v>1319</v>
      </c>
      <c r="S395" s="12" t="s">
        <v>3965</v>
      </c>
      <c r="T395" s="17"/>
      <c r="U395" s="17" t="s">
        <v>3555</v>
      </c>
      <c r="V395" s="10">
        <v>243</v>
      </c>
      <c r="W395" s="10"/>
      <c r="X395" s="10" t="s">
        <v>2370</v>
      </c>
      <c r="Y395" s="149"/>
      <c r="Z395" s="151"/>
      <c r="AA395" s="151"/>
      <c r="AB395" s="151"/>
      <c r="AC395" s="151"/>
      <c r="AD395" s="10"/>
    </row>
    <row r="396" spans="1:30" s="2" customFormat="1" ht="19.5" customHeight="1">
      <c r="A396" s="150" t="s">
        <v>279</v>
      </c>
      <c r="B396" s="152" t="s">
        <v>3754</v>
      </c>
      <c r="C396" s="136">
        <f>COUNT(C$4:C395)+1</f>
        <v>162</v>
      </c>
      <c r="D396" s="136" t="s">
        <v>3602</v>
      </c>
      <c r="E396" s="137">
        <v>10300</v>
      </c>
      <c r="F396" s="136" t="s">
        <v>3261</v>
      </c>
      <c r="G396" s="137" t="s">
        <v>3407</v>
      </c>
      <c r="H396" s="115" t="s">
        <v>1573</v>
      </c>
      <c r="I396" s="116" t="s">
        <v>1574</v>
      </c>
      <c r="J396" s="48" t="s">
        <v>3394</v>
      </c>
      <c r="K396" s="51" t="s">
        <v>3262</v>
      </c>
      <c r="L396" s="52" t="s">
        <v>3714</v>
      </c>
      <c r="M396" s="53" t="str">
        <f t="shared" si="12"/>
        <v>0812</v>
      </c>
      <c r="N396" s="51" t="s">
        <v>3262</v>
      </c>
      <c r="O396" s="50" t="s">
        <v>3263</v>
      </c>
      <c r="P396" s="34" t="str">
        <f>LEFT(O396,4)</f>
        <v>0809</v>
      </c>
      <c r="Q396" s="12" t="s">
        <v>3397</v>
      </c>
      <c r="R396" s="10" t="s">
        <v>1319</v>
      </c>
      <c r="S396" s="12" t="s">
        <v>3599</v>
      </c>
      <c r="T396" s="17"/>
      <c r="U396" s="17" t="s">
        <v>3405</v>
      </c>
      <c r="V396" s="10">
        <v>213</v>
      </c>
      <c r="W396" s="10"/>
      <c r="X396" s="10" t="s">
        <v>2371</v>
      </c>
      <c r="Y396" s="149" t="s">
        <v>1573</v>
      </c>
      <c r="Z396" s="150" t="s">
        <v>1574</v>
      </c>
      <c r="AA396" s="151">
        <v>12</v>
      </c>
      <c r="AB396" s="151">
        <v>12</v>
      </c>
      <c r="AC396" s="151" t="s">
        <v>2204</v>
      </c>
      <c r="AD396" s="10"/>
    </row>
    <row r="397" spans="1:30" s="2" customFormat="1" ht="19.5" customHeight="1">
      <c r="A397" s="150"/>
      <c r="B397" s="152"/>
      <c r="C397" s="136"/>
      <c r="D397" s="136"/>
      <c r="E397" s="137"/>
      <c r="F397" s="136"/>
      <c r="G397" s="137"/>
      <c r="H397" s="115"/>
      <c r="I397" s="117"/>
      <c r="J397" s="48" t="s">
        <v>3400</v>
      </c>
      <c r="K397" s="51" t="s">
        <v>3264</v>
      </c>
      <c r="L397" s="52" t="s">
        <v>3265</v>
      </c>
      <c r="M397" s="53" t="str">
        <f t="shared" si="12"/>
        <v>0705</v>
      </c>
      <c r="N397" s="51" t="s">
        <v>3266</v>
      </c>
      <c r="O397" s="50" t="s">
        <v>3267</v>
      </c>
      <c r="P397" s="36"/>
      <c r="Q397" s="12" t="s">
        <v>3397</v>
      </c>
      <c r="R397" s="10" t="s">
        <v>1319</v>
      </c>
      <c r="S397" s="12" t="s">
        <v>3597</v>
      </c>
      <c r="T397" s="17"/>
      <c r="U397" s="17" t="s">
        <v>3555</v>
      </c>
      <c r="V397" s="10">
        <v>158</v>
      </c>
      <c r="W397" s="10"/>
      <c r="X397" s="10" t="s">
        <v>2372</v>
      </c>
      <c r="Y397" s="149"/>
      <c r="Z397" s="151"/>
      <c r="AA397" s="151"/>
      <c r="AB397" s="151"/>
      <c r="AC397" s="151"/>
      <c r="AD397" s="10"/>
    </row>
    <row r="398" spans="1:30" s="2" customFormat="1" ht="19.5" customHeight="1">
      <c r="A398" s="150"/>
      <c r="B398" s="152"/>
      <c r="C398" s="136"/>
      <c r="D398" s="136"/>
      <c r="E398" s="137"/>
      <c r="F398" s="136"/>
      <c r="G398" s="137"/>
      <c r="H398" s="115"/>
      <c r="I398" s="117"/>
      <c r="J398" s="48" t="s">
        <v>3400</v>
      </c>
      <c r="K398" s="51" t="s">
        <v>1575</v>
      </c>
      <c r="L398" s="52" t="s">
        <v>1576</v>
      </c>
      <c r="M398" s="53" t="str">
        <f t="shared" si="12"/>
        <v>0705</v>
      </c>
      <c r="N398" s="51" t="s">
        <v>3857</v>
      </c>
      <c r="O398" s="50" t="s">
        <v>3858</v>
      </c>
      <c r="P398" s="36"/>
      <c r="Q398" s="12" t="s">
        <v>3397</v>
      </c>
      <c r="R398" s="10" t="s">
        <v>1319</v>
      </c>
      <c r="S398" s="12" t="s">
        <v>3772</v>
      </c>
      <c r="T398" s="17"/>
      <c r="U398" s="17" t="s">
        <v>3555</v>
      </c>
      <c r="V398" s="10">
        <v>160</v>
      </c>
      <c r="W398" s="10"/>
      <c r="X398" s="10" t="s">
        <v>2373</v>
      </c>
      <c r="Y398" s="149"/>
      <c r="Z398" s="151"/>
      <c r="AA398" s="151"/>
      <c r="AB398" s="151"/>
      <c r="AC398" s="151"/>
      <c r="AD398" s="10"/>
    </row>
    <row r="399" spans="1:30" s="2" customFormat="1" ht="19.5" customHeight="1">
      <c r="A399" s="150"/>
      <c r="B399" s="152"/>
      <c r="C399" s="136"/>
      <c r="D399" s="136"/>
      <c r="E399" s="137"/>
      <c r="F399" s="136"/>
      <c r="G399" s="137"/>
      <c r="H399" s="115"/>
      <c r="I399" s="117"/>
      <c r="J399" s="48" t="s">
        <v>3400</v>
      </c>
      <c r="K399" s="51" t="s">
        <v>1365</v>
      </c>
      <c r="L399" s="52" t="s">
        <v>1366</v>
      </c>
      <c r="M399" s="53" t="str">
        <f t="shared" si="12"/>
        <v>0812</v>
      </c>
      <c r="N399" s="51" t="s">
        <v>1365</v>
      </c>
      <c r="O399" s="50" t="s">
        <v>3558</v>
      </c>
      <c r="P399" s="36"/>
      <c r="Q399" s="12" t="s">
        <v>3397</v>
      </c>
      <c r="R399" s="10" t="s">
        <v>3533</v>
      </c>
      <c r="S399" s="12" t="s">
        <v>3784</v>
      </c>
      <c r="T399" s="17"/>
      <c r="U399" s="17" t="s">
        <v>3555</v>
      </c>
      <c r="V399" s="10">
        <v>169</v>
      </c>
      <c r="W399" s="10"/>
      <c r="X399" s="10" t="s">
        <v>2374</v>
      </c>
      <c r="Y399" s="149"/>
      <c r="Z399" s="151"/>
      <c r="AA399" s="151"/>
      <c r="AB399" s="151"/>
      <c r="AC399" s="151"/>
      <c r="AD399" s="10"/>
    </row>
    <row r="400" spans="1:30" s="2" customFormat="1" ht="19.5" customHeight="1">
      <c r="A400" s="150" t="s">
        <v>2375</v>
      </c>
      <c r="B400" s="152" t="s">
        <v>3717</v>
      </c>
      <c r="C400" s="136">
        <f>COUNT(C$4:C399)+1</f>
        <v>163</v>
      </c>
      <c r="D400" s="136" t="s">
        <v>3602</v>
      </c>
      <c r="E400" s="137">
        <v>10300</v>
      </c>
      <c r="F400" s="136" t="s">
        <v>275</v>
      </c>
      <c r="G400" s="137" t="s">
        <v>3407</v>
      </c>
      <c r="H400" s="115" t="s">
        <v>3493</v>
      </c>
      <c r="I400" s="116" t="s">
        <v>3494</v>
      </c>
      <c r="J400" s="48" t="s">
        <v>3394</v>
      </c>
      <c r="K400" s="51" t="s">
        <v>3495</v>
      </c>
      <c r="L400" s="52" t="s">
        <v>3496</v>
      </c>
      <c r="M400" s="53" t="str">
        <f t="shared" si="12"/>
        <v>0706</v>
      </c>
      <c r="N400" s="51" t="s">
        <v>3495</v>
      </c>
      <c r="O400" s="50" t="s">
        <v>3497</v>
      </c>
      <c r="P400" s="34" t="str">
        <f>LEFT(O400,4)</f>
        <v>0709</v>
      </c>
      <c r="Q400" s="12" t="s">
        <v>3397</v>
      </c>
      <c r="R400" s="10" t="s">
        <v>1319</v>
      </c>
      <c r="S400" s="12" t="s">
        <v>1530</v>
      </c>
      <c r="T400" s="16" t="s">
        <v>3268</v>
      </c>
      <c r="U400" s="17" t="s">
        <v>3535</v>
      </c>
      <c r="V400" s="10">
        <v>2782</v>
      </c>
      <c r="W400" s="19" t="s">
        <v>2101</v>
      </c>
      <c r="X400" s="10" t="s">
        <v>280</v>
      </c>
      <c r="Y400" s="149" t="s">
        <v>3493</v>
      </c>
      <c r="Z400" s="150" t="s">
        <v>3494</v>
      </c>
      <c r="AA400" s="151">
        <v>12</v>
      </c>
      <c r="AB400" s="151">
        <v>12</v>
      </c>
      <c r="AC400" s="151" t="s">
        <v>2204</v>
      </c>
      <c r="AD400" s="10"/>
    </row>
    <row r="401" spans="1:30" s="2" customFormat="1" ht="19.5" customHeight="1">
      <c r="A401" s="150"/>
      <c r="B401" s="152"/>
      <c r="C401" s="136"/>
      <c r="D401" s="136"/>
      <c r="E401" s="137"/>
      <c r="F401" s="136"/>
      <c r="G401" s="137"/>
      <c r="H401" s="115"/>
      <c r="I401" s="117"/>
      <c r="J401" s="48" t="s">
        <v>3400</v>
      </c>
      <c r="K401" s="51" t="s">
        <v>3499</v>
      </c>
      <c r="L401" s="52" t="s">
        <v>3500</v>
      </c>
      <c r="M401" s="53" t="str">
        <f t="shared" si="12"/>
        <v>0706</v>
      </c>
      <c r="N401" s="51" t="s">
        <v>3499</v>
      </c>
      <c r="O401" s="50" t="s">
        <v>3501</v>
      </c>
      <c r="P401" s="36"/>
      <c r="Q401" s="12" t="s">
        <v>3397</v>
      </c>
      <c r="R401" s="10" t="s">
        <v>1319</v>
      </c>
      <c r="S401" s="12" t="s">
        <v>1530</v>
      </c>
      <c r="T401" s="17"/>
      <c r="U401" s="17" t="s">
        <v>3535</v>
      </c>
      <c r="V401" s="10">
        <v>403</v>
      </c>
      <c r="W401" s="10"/>
      <c r="X401" s="10" t="s">
        <v>2376</v>
      </c>
      <c r="Y401" s="149"/>
      <c r="Z401" s="151"/>
      <c r="AA401" s="151"/>
      <c r="AB401" s="151"/>
      <c r="AC401" s="151"/>
      <c r="AD401" s="10"/>
    </row>
    <row r="402" spans="1:30" s="2" customFormat="1" ht="19.5" customHeight="1">
      <c r="A402" s="150"/>
      <c r="B402" s="152"/>
      <c r="C402" s="136"/>
      <c r="D402" s="136"/>
      <c r="E402" s="137"/>
      <c r="F402" s="136"/>
      <c r="G402" s="137"/>
      <c r="H402" s="115"/>
      <c r="I402" s="117"/>
      <c r="J402" s="48" t="s">
        <v>3400</v>
      </c>
      <c r="K402" s="51" t="s">
        <v>3727</v>
      </c>
      <c r="L402" s="52" t="s">
        <v>3728</v>
      </c>
      <c r="M402" s="53" t="str">
        <f t="shared" si="12"/>
        <v>0707</v>
      </c>
      <c r="N402" s="51" t="s">
        <v>3727</v>
      </c>
      <c r="O402" s="50" t="s">
        <v>3510</v>
      </c>
      <c r="P402" s="36"/>
      <c r="Q402" s="12" t="s">
        <v>3397</v>
      </c>
      <c r="R402" s="10" t="s">
        <v>1319</v>
      </c>
      <c r="S402" s="12" t="s">
        <v>3599</v>
      </c>
      <c r="T402" s="17"/>
      <c r="U402" s="17" t="s">
        <v>3555</v>
      </c>
      <c r="V402" s="10">
        <v>148</v>
      </c>
      <c r="W402" s="10"/>
      <c r="X402" s="10" t="s">
        <v>2377</v>
      </c>
      <c r="Y402" s="149"/>
      <c r="Z402" s="151"/>
      <c r="AA402" s="151"/>
      <c r="AB402" s="151"/>
      <c r="AC402" s="151"/>
      <c r="AD402" s="10"/>
    </row>
    <row r="403" spans="1:30" s="2" customFormat="1" ht="19.5" customHeight="1">
      <c r="A403" s="150" t="s">
        <v>281</v>
      </c>
      <c r="B403" s="152" t="s">
        <v>3705</v>
      </c>
      <c r="C403" s="136">
        <f>COUNT(C$4:C402)+1</f>
        <v>164</v>
      </c>
      <c r="D403" s="136" t="s">
        <v>3602</v>
      </c>
      <c r="E403" s="137">
        <v>10300</v>
      </c>
      <c r="F403" s="136" t="s">
        <v>3261</v>
      </c>
      <c r="G403" s="137" t="s">
        <v>3407</v>
      </c>
      <c r="H403" s="115" t="s">
        <v>2121</v>
      </c>
      <c r="I403" s="116" t="s">
        <v>2122</v>
      </c>
      <c r="J403" s="48" t="s">
        <v>3394</v>
      </c>
      <c r="K403" s="51" t="s">
        <v>3598</v>
      </c>
      <c r="L403" s="52" t="s">
        <v>2134</v>
      </c>
      <c r="M403" s="53" t="str">
        <f t="shared" si="12"/>
        <v>0807</v>
      </c>
      <c r="N403" s="51" t="s">
        <v>3598</v>
      </c>
      <c r="O403" s="50" t="s">
        <v>2135</v>
      </c>
      <c r="P403" s="34" t="str">
        <f>LEFT(O403,4)</f>
        <v>0806</v>
      </c>
      <c r="Q403" s="12" t="s">
        <v>3397</v>
      </c>
      <c r="R403" s="10" t="s">
        <v>3533</v>
      </c>
      <c r="S403" s="12" t="s">
        <v>3664</v>
      </c>
      <c r="T403" s="17"/>
      <c r="U403" s="17" t="s">
        <v>3535</v>
      </c>
      <c r="V403" s="10">
        <v>361</v>
      </c>
      <c r="W403" s="10"/>
      <c r="X403" s="10" t="s">
        <v>2378</v>
      </c>
      <c r="Y403" s="149" t="s">
        <v>2121</v>
      </c>
      <c r="Z403" s="150" t="s">
        <v>2122</v>
      </c>
      <c r="AA403" s="151">
        <v>12</v>
      </c>
      <c r="AB403" s="151">
        <v>12</v>
      </c>
      <c r="AC403" s="151" t="s">
        <v>2204</v>
      </c>
      <c r="AD403" s="10"/>
    </row>
    <row r="404" spans="1:30" s="2" customFormat="1" ht="19.5" customHeight="1">
      <c r="A404" s="150"/>
      <c r="B404" s="152"/>
      <c r="C404" s="136"/>
      <c r="D404" s="136"/>
      <c r="E404" s="137"/>
      <c r="F404" s="136"/>
      <c r="G404" s="137"/>
      <c r="H404" s="115"/>
      <c r="I404" s="117"/>
      <c r="J404" s="48" t="s">
        <v>3400</v>
      </c>
      <c r="K404" s="51" t="s">
        <v>1408</v>
      </c>
      <c r="L404" s="52" t="s">
        <v>1358</v>
      </c>
      <c r="M404" s="53" t="str">
        <f t="shared" si="12"/>
        <v>0807</v>
      </c>
      <c r="N404" s="51" t="s">
        <v>1408</v>
      </c>
      <c r="O404" s="50" t="s">
        <v>1359</v>
      </c>
      <c r="P404" s="36"/>
      <c r="Q404" s="12" t="s">
        <v>3397</v>
      </c>
      <c r="R404" s="10" t="s">
        <v>3533</v>
      </c>
      <c r="S404" s="12" t="s">
        <v>3611</v>
      </c>
      <c r="T404" s="17"/>
      <c r="U404" s="17" t="s">
        <v>3555</v>
      </c>
      <c r="V404" s="10">
        <v>272</v>
      </c>
      <c r="W404" s="10"/>
      <c r="X404" s="10" t="s">
        <v>2379</v>
      </c>
      <c r="Y404" s="149"/>
      <c r="Z404" s="151"/>
      <c r="AA404" s="151"/>
      <c r="AB404" s="151"/>
      <c r="AC404" s="151"/>
      <c r="AD404" s="10"/>
    </row>
    <row r="405" spans="1:30" s="2" customFormat="1" ht="19.5" customHeight="1">
      <c r="A405" s="150"/>
      <c r="B405" s="152"/>
      <c r="C405" s="136"/>
      <c r="D405" s="136"/>
      <c r="E405" s="137"/>
      <c r="F405" s="136"/>
      <c r="G405" s="137"/>
      <c r="H405" s="115"/>
      <c r="I405" s="117"/>
      <c r="J405" s="48" t="s">
        <v>3400</v>
      </c>
      <c r="K405" s="51" t="s">
        <v>2123</v>
      </c>
      <c r="L405" s="52" t="s">
        <v>2124</v>
      </c>
      <c r="M405" s="53" t="str">
        <f t="shared" si="12"/>
        <v>0807</v>
      </c>
      <c r="N405" s="51" t="s">
        <v>2123</v>
      </c>
      <c r="O405" s="50" t="s">
        <v>2125</v>
      </c>
      <c r="P405" s="36"/>
      <c r="Q405" s="12" t="s">
        <v>3397</v>
      </c>
      <c r="R405" s="10" t="s">
        <v>3533</v>
      </c>
      <c r="S405" s="12" t="s">
        <v>3599</v>
      </c>
      <c r="T405" s="17"/>
      <c r="U405" s="17" t="s">
        <v>3555</v>
      </c>
      <c r="V405" s="10">
        <v>361</v>
      </c>
      <c r="W405" s="10"/>
      <c r="X405" s="10" t="s">
        <v>2380</v>
      </c>
      <c r="Y405" s="149"/>
      <c r="Z405" s="151"/>
      <c r="AA405" s="151"/>
      <c r="AB405" s="151"/>
      <c r="AC405" s="151"/>
      <c r="AD405" s="10"/>
    </row>
    <row r="406" spans="1:30" s="2" customFormat="1" ht="19.5" customHeight="1">
      <c r="A406" s="150"/>
      <c r="B406" s="152"/>
      <c r="C406" s="136"/>
      <c r="D406" s="136"/>
      <c r="E406" s="137"/>
      <c r="F406" s="136"/>
      <c r="G406" s="137"/>
      <c r="H406" s="115"/>
      <c r="I406" s="117"/>
      <c r="J406" s="48" t="s">
        <v>3400</v>
      </c>
      <c r="K406" s="51" t="s">
        <v>2126</v>
      </c>
      <c r="L406" s="52" t="s">
        <v>2127</v>
      </c>
      <c r="M406" s="53" t="str">
        <f t="shared" si="12"/>
        <v>0807</v>
      </c>
      <c r="N406" s="51" t="s">
        <v>2126</v>
      </c>
      <c r="O406" s="50" t="s">
        <v>2128</v>
      </c>
      <c r="P406" s="36"/>
      <c r="Q406" s="12" t="s">
        <v>3397</v>
      </c>
      <c r="R406" s="10" t="s">
        <v>3533</v>
      </c>
      <c r="S406" s="12" t="s">
        <v>3621</v>
      </c>
      <c r="T406" s="17"/>
      <c r="U406" s="17" t="s">
        <v>3555</v>
      </c>
      <c r="V406" s="10">
        <v>611</v>
      </c>
      <c r="W406" s="10"/>
      <c r="X406" s="10" t="s">
        <v>2381</v>
      </c>
      <c r="Y406" s="149"/>
      <c r="Z406" s="151"/>
      <c r="AA406" s="151"/>
      <c r="AB406" s="151"/>
      <c r="AC406" s="151"/>
      <c r="AD406" s="10"/>
    </row>
    <row r="407" spans="1:30" s="2" customFormat="1" ht="19.5" customHeight="1">
      <c r="A407" s="150" t="s">
        <v>2382</v>
      </c>
      <c r="B407" s="152" t="s">
        <v>3706</v>
      </c>
      <c r="C407" s="136">
        <f>COUNT(C$4:C406)+1</f>
        <v>165</v>
      </c>
      <c r="D407" s="136" t="s">
        <v>3602</v>
      </c>
      <c r="E407" s="137">
        <v>10300</v>
      </c>
      <c r="F407" s="136" t="s">
        <v>3261</v>
      </c>
      <c r="G407" s="137" t="s">
        <v>3391</v>
      </c>
      <c r="H407" s="115" t="s">
        <v>3625</v>
      </c>
      <c r="I407" s="116" t="s">
        <v>3626</v>
      </c>
      <c r="J407" s="48" t="s">
        <v>3394</v>
      </c>
      <c r="K407" s="51" t="s">
        <v>3627</v>
      </c>
      <c r="L407" s="52" t="s">
        <v>3628</v>
      </c>
      <c r="M407" s="53" t="str">
        <f t="shared" si="12"/>
        <v>0808</v>
      </c>
      <c r="N407" s="51" t="s">
        <v>3627</v>
      </c>
      <c r="O407" s="50" t="s">
        <v>3629</v>
      </c>
      <c r="P407" s="34" t="str">
        <f>LEFT(O407,4)</f>
        <v>0806</v>
      </c>
      <c r="Q407" s="12" t="s">
        <v>3397</v>
      </c>
      <c r="R407" s="10" t="s">
        <v>3533</v>
      </c>
      <c r="S407" s="12" t="s">
        <v>3599</v>
      </c>
      <c r="T407" s="17"/>
      <c r="U407" s="17" t="s">
        <v>3405</v>
      </c>
      <c r="V407" s="10">
        <v>337</v>
      </c>
      <c r="W407" s="10"/>
      <c r="X407" s="10" t="s">
        <v>2383</v>
      </c>
      <c r="Y407" s="149" t="s">
        <v>3625</v>
      </c>
      <c r="Z407" s="150" t="s">
        <v>3626</v>
      </c>
      <c r="AA407" s="151">
        <v>12</v>
      </c>
      <c r="AB407" s="151">
        <v>12</v>
      </c>
      <c r="AC407" s="151" t="s">
        <v>2204</v>
      </c>
      <c r="AD407" s="10"/>
    </row>
    <row r="408" spans="1:30" s="2" customFormat="1" ht="19.5" customHeight="1">
      <c r="A408" s="150"/>
      <c r="B408" s="152"/>
      <c r="C408" s="136"/>
      <c r="D408" s="136"/>
      <c r="E408" s="137"/>
      <c r="F408" s="136"/>
      <c r="G408" s="137"/>
      <c r="H408" s="115"/>
      <c r="I408" s="117"/>
      <c r="J408" s="48" t="s">
        <v>3400</v>
      </c>
      <c r="K408" s="51" t="s">
        <v>1406</v>
      </c>
      <c r="L408" s="52" t="s">
        <v>3605</v>
      </c>
      <c r="M408" s="53" t="str">
        <f t="shared" si="12"/>
        <v>0803</v>
      </c>
      <c r="N408" s="51" t="s">
        <v>1406</v>
      </c>
      <c r="O408" s="50" t="s">
        <v>1364</v>
      </c>
      <c r="P408" s="36"/>
      <c r="Q408" s="12" t="s">
        <v>3397</v>
      </c>
      <c r="R408" s="10" t="s">
        <v>3533</v>
      </c>
      <c r="S408" s="12" t="s">
        <v>3560</v>
      </c>
      <c r="T408" s="17"/>
      <c r="U408" s="17" t="s">
        <v>3555</v>
      </c>
      <c r="V408" s="10">
        <v>213</v>
      </c>
      <c r="W408" s="10"/>
      <c r="X408" s="10" t="s">
        <v>2384</v>
      </c>
      <c r="Y408" s="149"/>
      <c r="Z408" s="151"/>
      <c r="AA408" s="151"/>
      <c r="AB408" s="151"/>
      <c r="AC408" s="151"/>
      <c r="AD408" s="10"/>
    </row>
    <row r="409" spans="1:30" s="2" customFormat="1" ht="19.5" customHeight="1">
      <c r="A409" s="150" t="s">
        <v>2385</v>
      </c>
      <c r="B409" s="152" t="s">
        <v>3695</v>
      </c>
      <c r="C409" s="136">
        <f>COUNT(C$4:C408)+1</f>
        <v>166</v>
      </c>
      <c r="D409" s="136" t="s">
        <v>3602</v>
      </c>
      <c r="E409" s="137">
        <v>10300</v>
      </c>
      <c r="F409" s="136" t="s">
        <v>3261</v>
      </c>
      <c r="G409" s="137" t="s">
        <v>3407</v>
      </c>
      <c r="H409" s="115" t="s">
        <v>2136</v>
      </c>
      <c r="I409" s="116" t="s">
        <v>2137</v>
      </c>
      <c r="J409" s="48" t="s">
        <v>3394</v>
      </c>
      <c r="K409" s="51" t="s">
        <v>3557</v>
      </c>
      <c r="L409" s="52" t="s">
        <v>3558</v>
      </c>
      <c r="M409" s="53" t="str">
        <f t="shared" si="12"/>
        <v>0809</v>
      </c>
      <c r="N409" s="51" t="s">
        <v>3557</v>
      </c>
      <c r="O409" s="50" t="s">
        <v>3559</v>
      </c>
      <c r="P409" s="34" t="str">
        <f>LEFT(O409,4)</f>
        <v>0806</v>
      </c>
      <c r="Q409" s="12" t="s">
        <v>3397</v>
      </c>
      <c r="R409" s="10" t="s">
        <v>3533</v>
      </c>
      <c r="S409" s="12" t="s">
        <v>3977</v>
      </c>
      <c r="T409" s="17"/>
      <c r="U409" s="17" t="s">
        <v>3535</v>
      </c>
      <c r="V409" s="10">
        <v>358</v>
      </c>
      <c r="W409" s="10"/>
      <c r="X409" s="10" t="s">
        <v>2386</v>
      </c>
      <c r="Y409" s="149" t="s">
        <v>2136</v>
      </c>
      <c r="Z409" s="150" t="s">
        <v>2137</v>
      </c>
      <c r="AA409" s="151">
        <v>12</v>
      </c>
      <c r="AB409" s="151">
        <v>12</v>
      </c>
      <c r="AC409" s="151" t="s">
        <v>2204</v>
      </c>
      <c r="AD409" s="10"/>
    </row>
    <row r="410" spans="1:30" s="2" customFormat="1" ht="19.5" customHeight="1">
      <c r="A410" s="150"/>
      <c r="B410" s="152"/>
      <c r="C410" s="136"/>
      <c r="D410" s="136"/>
      <c r="E410" s="137"/>
      <c r="F410" s="136"/>
      <c r="G410" s="137"/>
      <c r="H410" s="115"/>
      <c r="I410" s="117"/>
      <c r="J410" s="48" t="s">
        <v>3400</v>
      </c>
      <c r="K410" s="51" t="s">
        <v>3530</v>
      </c>
      <c r="L410" s="52" t="s">
        <v>3531</v>
      </c>
      <c r="M410" s="53" t="str">
        <f t="shared" si="12"/>
        <v>0809</v>
      </c>
      <c r="N410" s="51" t="s">
        <v>3530</v>
      </c>
      <c r="O410" s="50" t="s">
        <v>3532</v>
      </c>
      <c r="P410" s="36"/>
      <c r="Q410" s="12" t="s">
        <v>3397</v>
      </c>
      <c r="R410" s="10" t="s">
        <v>3533</v>
      </c>
      <c r="S410" s="12" t="s">
        <v>3560</v>
      </c>
      <c r="T410" s="17"/>
      <c r="U410" s="17" t="s">
        <v>3555</v>
      </c>
      <c r="V410" s="10">
        <v>659</v>
      </c>
      <c r="W410" s="10"/>
      <c r="X410" s="10" t="s">
        <v>2387</v>
      </c>
      <c r="Y410" s="149"/>
      <c r="Z410" s="151"/>
      <c r="AA410" s="151"/>
      <c r="AB410" s="151"/>
      <c r="AC410" s="151"/>
      <c r="AD410" s="10"/>
    </row>
    <row r="411" spans="1:30" s="2" customFormat="1" ht="19.5" customHeight="1">
      <c r="A411" s="150"/>
      <c r="B411" s="152"/>
      <c r="C411" s="136"/>
      <c r="D411" s="136"/>
      <c r="E411" s="137"/>
      <c r="F411" s="136"/>
      <c r="G411" s="137"/>
      <c r="H411" s="115"/>
      <c r="I411" s="117"/>
      <c r="J411" s="48" t="s">
        <v>3400</v>
      </c>
      <c r="K411" s="51" t="s">
        <v>2139</v>
      </c>
      <c r="L411" s="52" t="s">
        <v>2140</v>
      </c>
      <c r="M411" s="53" t="str">
        <f t="shared" si="12"/>
        <v>0809</v>
      </c>
      <c r="N411" s="51" t="s">
        <v>2139</v>
      </c>
      <c r="O411" s="50" t="s">
        <v>2141</v>
      </c>
      <c r="P411" s="36"/>
      <c r="Q411" s="12" t="s">
        <v>3397</v>
      </c>
      <c r="R411" s="10" t="s">
        <v>3533</v>
      </c>
      <c r="S411" s="12" t="s">
        <v>3784</v>
      </c>
      <c r="T411" s="17"/>
      <c r="U411" s="17" t="s">
        <v>3555</v>
      </c>
      <c r="V411" s="10">
        <v>332</v>
      </c>
      <c r="W411" s="10"/>
      <c r="X411" s="10" t="s">
        <v>2388</v>
      </c>
      <c r="Y411" s="149"/>
      <c r="Z411" s="151"/>
      <c r="AA411" s="151"/>
      <c r="AB411" s="151"/>
      <c r="AC411" s="151"/>
      <c r="AD411" s="10"/>
    </row>
    <row r="412" spans="1:30" s="2" customFormat="1" ht="19.5" customHeight="1">
      <c r="A412" s="150"/>
      <c r="B412" s="152"/>
      <c r="C412" s="136"/>
      <c r="D412" s="136"/>
      <c r="E412" s="137"/>
      <c r="F412" s="136"/>
      <c r="G412" s="137"/>
      <c r="H412" s="115"/>
      <c r="I412" s="117"/>
      <c r="J412" s="48" t="s">
        <v>3400</v>
      </c>
      <c r="K412" s="51" t="s">
        <v>2142</v>
      </c>
      <c r="L412" s="52" t="s">
        <v>2143</v>
      </c>
      <c r="M412" s="53" t="str">
        <f t="shared" si="12"/>
        <v>0809</v>
      </c>
      <c r="N412" s="51" t="s">
        <v>2142</v>
      </c>
      <c r="O412" s="50" t="s">
        <v>2144</v>
      </c>
      <c r="P412" s="36"/>
      <c r="Q412" s="12" t="s">
        <v>3397</v>
      </c>
      <c r="R412" s="10" t="s">
        <v>3533</v>
      </c>
      <c r="S412" s="12" t="s">
        <v>3636</v>
      </c>
      <c r="T412" s="17"/>
      <c r="U412" s="17" t="s">
        <v>3555</v>
      </c>
      <c r="V412" s="10">
        <v>43</v>
      </c>
      <c r="W412" s="10"/>
      <c r="X412" s="10" t="s">
        <v>2389</v>
      </c>
      <c r="Y412" s="149"/>
      <c r="Z412" s="151"/>
      <c r="AA412" s="151"/>
      <c r="AB412" s="151"/>
      <c r="AC412" s="151"/>
      <c r="AD412" s="10"/>
    </row>
    <row r="413" spans="1:30" s="2" customFormat="1" ht="19.5" customHeight="1">
      <c r="A413" s="150" t="s">
        <v>2390</v>
      </c>
      <c r="B413" s="152" t="s">
        <v>3749</v>
      </c>
      <c r="C413" s="136">
        <f>COUNT(C$4:C412)+1</f>
        <v>167</v>
      </c>
      <c r="D413" s="136" t="s">
        <v>3602</v>
      </c>
      <c r="E413" s="137">
        <v>10300</v>
      </c>
      <c r="F413" s="136" t="s">
        <v>275</v>
      </c>
      <c r="G413" s="137" t="s">
        <v>3407</v>
      </c>
      <c r="H413" s="115" t="s">
        <v>3750</v>
      </c>
      <c r="I413" s="116" t="s">
        <v>3751</v>
      </c>
      <c r="J413" s="48" t="s">
        <v>3394</v>
      </c>
      <c r="K413" s="51" t="s">
        <v>3540</v>
      </c>
      <c r="L413" s="52" t="s">
        <v>3541</v>
      </c>
      <c r="M413" s="53" t="str">
        <f t="shared" si="12"/>
        <v>0825</v>
      </c>
      <c r="N413" s="51" t="s">
        <v>3540</v>
      </c>
      <c r="O413" s="50" t="s">
        <v>3542</v>
      </c>
      <c r="P413" s="34" t="str">
        <f>LEFT(O413,4)</f>
        <v>0714</v>
      </c>
      <c r="Q413" s="12" t="s">
        <v>3397</v>
      </c>
      <c r="R413" s="10" t="s">
        <v>1319</v>
      </c>
      <c r="S413" s="12" t="s">
        <v>3597</v>
      </c>
      <c r="T413" s="17"/>
      <c r="U413" s="17" t="s">
        <v>3535</v>
      </c>
      <c r="V413" s="10">
        <v>155</v>
      </c>
      <c r="W413" s="10"/>
      <c r="X413" s="10" t="s">
        <v>2391</v>
      </c>
      <c r="Y413" s="149" t="s">
        <v>3750</v>
      </c>
      <c r="Z413" s="150" t="s">
        <v>3751</v>
      </c>
      <c r="AA413" s="151">
        <v>12</v>
      </c>
      <c r="AB413" s="151">
        <v>12</v>
      </c>
      <c r="AC413" s="151" t="s">
        <v>2204</v>
      </c>
      <c r="AD413" s="10"/>
    </row>
    <row r="414" spans="1:30" s="2" customFormat="1" ht="19.5" customHeight="1">
      <c r="A414" s="150"/>
      <c r="B414" s="152"/>
      <c r="C414" s="136"/>
      <c r="D414" s="136"/>
      <c r="E414" s="137"/>
      <c r="F414" s="136"/>
      <c r="G414" s="137"/>
      <c r="H414" s="115"/>
      <c r="I414" s="117"/>
      <c r="J414" s="48" t="s">
        <v>3400</v>
      </c>
      <c r="K414" s="51" t="s">
        <v>3645</v>
      </c>
      <c r="L414" s="52" t="s">
        <v>3646</v>
      </c>
      <c r="M414" s="53" t="str">
        <f t="shared" si="12"/>
        <v>0825</v>
      </c>
      <c r="N414" s="51" t="s">
        <v>3645</v>
      </c>
      <c r="O414" s="50" t="s">
        <v>3640</v>
      </c>
      <c r="P414" s="36"/>
      <c r="Q414" s="12" t="s">
        <v>3397</v>
      </c>
      <c r="R414" s="10" t="s">
        <v>3533</v>
      </c>
      <c r="S414" s="12" t="s">
        <v>3560</v>
      </c>
      <c r="T414" s="17"/>
      <c r="U414" s="17" t="s">
        <v>3555</v>
      </c>
      <c r="V414" s="10">
        <v>245</v>
      </c>
      <c r="W414" s="10"/>
      <c r="X414" s="10" t="s">
        <v>2392</v>
      </c>
      <c r="Y414" s="149"/>
      <c r="Z414" s="151"/>
      <c r="AA414" s="151"/>
      <c r="AB414" s="151"/>
      <c r="AC414" s="151"/>
      <c r="AD414" s="10"/>
    </row>
    <row r="415" spans="1:30" s="2" customFormat="1" ht="19.5" customHeight="1">
      <c r="A415" s="150"/>
      <c r="B415" s="152"/>
      <c r="C415" s="136"/>
      <c r="D415" s="136"/>
      <c r="E415" s="137"/>
      <c r="F415" s="136"/>
      <c r="G415" s="137"/>
      <c r="H415" s="115"/>
      <c r="I415" s="117"/>
      <c r="J415" s="48" t="s">
        <v>3400</v>
      </c>
      <c r="K415" s="51" t="s">
        <v>3481</v>
      </c>
      <c r="L415" s="52" t="s">
        <v>3482</v>
      </c>
      <c r="M415" s="53" t="str">
        <f t="shared" si="12"/>
        <v>0703</v>
      </c>
      <c r="N415" s="51" t="s">
        <v>3481</v>
      </c>
      <c r="O415" s="50" t="s">
        <v>3482</v>
      </c>
      <c r="P415" s="36"/>
      <c r="Q415" s="12" t="s">
        <v>3397</v>
      </c>
      <c r="R415" s="10" t="s">
        <v>1319</v>
      </c>
      <c r="S415" s="12" t="s">
        <v>3560</v>
      </c>
      <c r="T415" s="17"/>
      <c r="U415" s="17" t="s">
        <v>3405</v>
      </c>
      <c r="V415" s="10">
        <v>193</v>
      </c>
      <c r="W415" s="10"/>
      <c r="X415" s="10" t="s">
        <v>2393</v>
      </c>
      <c r="Y415" s="149"/>
      <c r="Z415" s="151"/>
      <c r="AA415" s="151"/>
      <c r="AB415" s="151"/>
      <c r="AC415" s="151"/>
      <c r="AD415" s="10"/>
    </row>
    <row r="416" spans="1:30" s="2" customFormat="1" ht="19.5" customHeight="1">
      <c r="A416" s="150" t="s">
        <v>282</v>
      </c>
      <c r="B416" s="152" t="s">
        <v>3731</v>
      </c>
      <c r="C416" s="136">
        <f>COUNT(C$4:C415)+1</f>
        <v>168</v>
      </c>
      <c r="D416" s="136" t="s">
        <v>3602</v>
      </c>
      <c r="E416" s="137">
        <v>10300</v>
      </c>
      <c r="F416" s="136" t="s">
        <v>3261</v>
      </c>
      <c r="G416" s="137" t="s">
        <v>3407</v>
      </c>
      <c r="H416" s="115" t="s">
        <v>2168</v>
      </c>
      <c r="I416" s="116" t="s">
        <v>2169</v>
      </c>
      <c r="J416" s="48" t="s">
        <v>3394</v>
      </c>
      <c r="K416" s="51" t="s">
        <v>2170</v>
      </c>
      <c r="L416" s="52" t="s">
        <v>2171</v>
      </c>
      <c r="M416" s="53" t="str">
        <f t="shared" si="12"/>
        <v>1202</v>
      </c>
      <c r="N416" s="51" t="s">
        <v>2170</v>
      </c>
      <c r="O416" s="50" t="s">
        <v>2172</v>
      </c>
      <c r="P416" s="34" t="str">
        <f>LEFT(O416,4)</f>
        <v>1102</v>
      </c>
      <c r="Q416" s="12" t="s">
        <v>3397</v>
      </c>
      <c r="R416" s="10" t="s">
        <v>3552</v>
      </c>
      <c r="S416" s="12" t="s">
        <v>3621</v>
      </c>
      <c r="T416" s="17"/>
      <c r="U416" s="17" t="s">
        <v>3405</v>
      </c>
      <c r="V416" s="10">
        <v>890</v>
      </c>
      <c r="W416" s="10"/>
      <c r="X416" s="10" t="s">
        <v>2394</v>
      </c>
      <c r="Y416" s="149" t="s">
        <v>2168</v>
      </c>
      <c r="Z416" s="150" t="s">
        <v>2169</v>
      </c>
      <c r="AA416" s="151">
        <v>12</v>
      </c>
      <c r="AB416" s="151">
        <v>12</v>
      </c>
      <c r="AC416" s="151" t="s">
        <v>2204</v>
      </c>
      <c r="AD416" s="10"/>
    </row>
    <row r="417" spans="1:30" s="2" customFormat="1" ht="19.5" customHeight="1">
      <c r="A417" s="150"/>
      <c r="B417" s="152"/>
      <c r="C417" s="136"/>
      <c r="D417" s="136"/>
      <c r="E417" s="137"/>
      <c r="F417" s="136"/>
      <c r="G417" s="137"/>
      <c r="H417" s="115"/>
      <c r="I417" s="117"/>
      <c r="J417" s="48" t="s">
        <v>3400</v>
      </c>
      <c r="K417" s="51" t="s">
        <v>2177</v>
      </c>
      <c r="L417" s="52" t="s">
        <v>2178</v>
      </c>
      <c r="M417" s="53" t="str">
        <f t="shared" si="12"/>
        <v>1202</v>
      </c>
      <c r="N417" s="51" t="s">
        <v>2177</v>
      </c>
      <c r="O417" s="50" t="s">
        <v>2179</v>
      </c>
      <c r="P417" s="36"/>
      <c r="Q417" s="12" t="s">
        <v>3397</v>
      </c>
      <c r="R417" s="10" t="s">
        <v>3552</v>
      </c>
      <c r="S417" s="12" t="s">
        <v>3560</v>
      </c>
      <c r="T417" s="17"/>
      <c r="U417" s="17" t="s">
        <v>3555</v>
      </c>
      <c r="V417" s="10">
        <v>354</v>
      </c>
      <c r="W417" s="10"/>
      <c r="X417" s="10" t="s">
        <v>2395</v>
      </c>
      <c r="Y417" s="149"/>
      <c r="Z417" s="151"/>
      <c r="AA417" s="151"/>
      <c r="AB417" s="151"/>
      <c r="AC417" s="151"/>
      <c r="AD417" s="10"/>
    </row>
    <row r="418" spans="1:30" s="2" customFormat="1" ht="19.5" customHeight="1">
      <c r="A418" s="150"/>
      <c r="B418" s="152"/>
      <c r="C418" s="136"/>
      <c r="D418" s="136"/>
      <c r="E418" s="137"/>
      <c r="F418" s="136"/>
      <c r="G418" s="137"/>
      <c r="H418" s="115"/>
      <c r="I418" s="117"/>
      <c r="J418" s="48" t="s">
        <v>3400</v>
      </c>
      <c r="K418" s="51" t="s">
        <v>3673</v>
      </c>
      <c r="L418" s="52" t="s">
        <v>3674</v>
      </c>
      <c r="M418" s="53" t="str">
        <f t="shared" si="12"/>
        <v>1202</v>
      </c>
      <c r="N418" s="51" t="s">
        <v>3673</v>
      </c>
      <c r="O418" s="50" t="s">
        <v>3675</v>
      </c>
      <c r="P418" s="36"/>
      <c r="Q418" s="12" t="s">
        <v>3397</v>
      </c>
      <c r="R418" s="10" t="s">
        <v>3552</v>
      </c>
      <c r="S418" s="12" t="s">
        <v>3599</v>
      </c>
      <c r="T418" s="17"/>
      <c r="U418" s="17" t="s">
        <v>3555</v>
      </c>
      <c r="V418" s="10">
        <v>264</v>
      </c>
      <c r="W418" s="10"/>
      <c r="X418" s="10" t="s">
        <v>2396</v>
      </c>
      <c r="Y418" s="149"/>
      <c r="Z418" s="151"/>
      <c r="AA418" s="151"/>
      <c r="AB418" s="151"/>
      <c r="AC418" s="151"/>
      <c r="AD418" s="10"/>
    </row>
    <row r="419" spans="1:30" s="2" customFormat="1" ht="19.5" customHeight="1">
      <c r="A419" s="150"/>
      <c r="B419" s="152"/>
      <c r="C419" s="136"/>
      <c r="D419" s="136"/>
      <c r="E419" s="137"/>
      <c r="F419" s="136"/>
      <c r="G419" s="137"/>
      <c r="H419" s="115"/>
      <c r="I419" s="117"/>
      <c r="J419" s="48" t="s">
        <v>3400</v>
      </c>
      <c r="K419" s="51" t="s">
        <v>3661</v>
      </c>
      <c r="L419" s="52" t="s">
        <v>3662</v>
      </c>
      <c r="M419" s="53" t="str">
        <f t="shared" si="12"/>
        <v>1201</v>
      </c>
      <c r="N419" s="51" t="s">
        <v>3661</v>
      </c>
      <c r="O419" s="50" t="s">
        <v>3663</v>
      </c>
      <c r="P419" s="36"/>
      <c r="Q419" s="12" t="s">
        <v>3397</v>
      </c>
      <c r="R419" s="10" t="s">
        <v>3552</v>
      </c>
      <c r="S419" s="12" t="s">
        <v>3632</v>
      </c>
      <c r="T419" s="17"/>
      <c r="U419" s="17" t="s">
        <v>3555</v>
      </c>
      <c r="V419" s="10">
        <v>224</v>
      </c>
      <c r="W419" s="10"/>
      <c r="X419" s="10" t="s">
        <v>2397</v>
      </c>
      <c r="Y419" s="149"/>
      <c r="Z419" s="151"/>
      <c r="AA419" s="151"/>
      <c r="AB419" s="151"/>
      <c r="AC419" s="151"/>
      <c r="AD419" s="10"/>
    </row>
    <row r="420" spans="1:30" s="2" customFormat="1" ht="19.5" customHeight="1">
      <c r="A420" s="150" t="s">
        <v>3839</v>
      </c>
      <c r="B420" s="152" t="s">
        <v>2523</v>
      </c>
      <c r="C420" s="136">
        <f>COUNT(C$4:C419)+1</f>
        <v>169</v>
      </c>
      <c r="D420" s="136" t="s">
        <v>2407</v>
      </c>
      <c r="E420" s="137">
        <v>10304</v>
      </c>
      <c r="F420" s="136" t="s">
        <v>2973</v>
      </c>
      <c r="G420" s="115" t="s">
        <v>3407</v>
      </c>
      <c r="H420" s="115" t="s">
        <v>1532</v>
      </c>
      <c r="I420" s="116" t="s">
        <v>1533</v>
      </c>
      <c r="J420" s="48" t="s">
        <v>3394</v>
      </c>
      <c r="K420" s="51" t="s">
        <v>2078</v>
      </c>
      <c r="L420" s="52" t="s">
        <v>3960</v>
      </c>
      <c r="M420" s="53" t="str">
        <f t="shared" si="12"/>
        <v>0401</v>
      </c>
      <c r="N420" s="51" t="s">
        <v>2078</v>
      </c>
      <c r="O420" s="50" t="s">
        <v>3960</v>
      </c>
      <c r="P420" s="34" t="str">
        <f>LEFT(O420,4)</f>
        <v>0401</v>
      </c>
      <c r="Q420" s="12" t="s">
        <v>3397</v>
      </c>
      <c r="R420" s="10" t="s">
        <v>2078</v>
      </c>
      <c r="S420" s="12">
        <v>1999</v>
      </c>
      <c r="T420" s="16" t="s">
        <v>2974</v>
      </c>
      <c r="U420" s="17" t="s">
        <v>283</v>
      </c>
      <c r="V420" s="10">
        <v>293</v>
      </c>
      <c r="W420" s="10"/>
      <c r="X420" s="10" t="s">
        <v>284</v>
      </c>
      <c r="Y420" s="149" t="s">
        <v>1532</v>
      </c>
      <c r="Z420" s="150" t="s">
        <v>1533</v>
      </c>
      <c r="AA420" s="148">
        <v>13</v>
      </c>
      <c r="AB420" s="148">
        <v>13</v>
      </c>
      <c r="AC420" s="148" t="s">
        <v>2204</v>
      </c>
      <c r="AD420" s="14"/>
    </row>
    <row r="421" spans="1:30" s="2" customFormat="1" ht="19.5" customHeight="1">
      <c r="A421" s="150"/>
      <c r="B421" s="152"/>
      <c r="C421" s="136"/>
      <c r="D421" s="136"/>
      <c r="E421" s="137"/>
      <c r="F421" s="136"/>
      <c r="G421" s="115"/>
      <c r="H421" s="115"/>
      <c r="I421" s="117"/>
      <c r="J421" s="48" t="s">
        <v>285</v>
      </c>
      <c r="K421" s="51" t="s">
        <v>1538</v>
      </c>
      <c r="L421" s="52" t="s">
        <v>1539</v>
      </c>
      <c r="M421" s="53" t="str">
        <f aca="true" t="shared" si="13" ref="M421:M455">LEFT(L421,4)</f>
        <v>0401</v>
      </c>
      <c r="N421" s="51" t="s">
        <v>1538</v>
      </c>
      <c r="O421" s="50" t="s">
        <v>1540</v>
      </c>
      <c r="P421" s="36"/>
      <c r="Q421" s="12" t="s">
        <v>3397</v>
      </c>
      <c r="R421" s="10" t="s">
        <v>2078</v>
      </c>
      <c r="S421" s="12">
        <v>1999</v>
      </c>
      <c r="T421" s="17"/>
      <c r="U421" s="17" t="s">
        <v>3555</v>
      </c>
      <c r="V421" s="10">
        <v>180</v>
      </c>
      <c r="W421" s="10"/>
      <c r="X421" s="10" t="s">
        <v>286</v>
      </c>
      <c r="Y421" s="149"/>
      <c r="Z421" s="151"/>
      <c r="AA421" s="148"/>
      <c r="AB421" s="148"/>
      <c r="AC421" s="148"/>
      <c r="AD421" s="14"/>
    </row>
    <row r="422" spans="1:30" s="2" customFormat="1" ht="19.5" customHeight="1">
      <c r="A422" s="150"/>
      <c r="B422" s="152"/>
      <c r="C422" s="136"/>
      <c r="D422" s="136"/>
      <c r="E422" s="137"/>
      <c r="F422" s="136"/>
      <c r="G422" s="115"/>
      <c r="H422" s="115"/>
      <c r="I422" s="117"/>
      <c r="J422" s="48" t="s">
        <v>2079</v>
      </c>
      <c r="K422" s="51" t="s">
        <v>1542</v>
      </c>
      <c r="L422" s="52" t="s">
        <v>1543</v>
      </c>
      <c r="M422" s="53" t="str">
        <f t="shared" si="13"/>
        <v>0401</v>
      </c>
      <c r="N422" s="51" t="s">
        <v>1542</v>
      </c>
      <c r="O422" s="50" t="s">
        <v>1543</v>
      </c>
      <c r="P422" s="36"/>
      <c r="Q422" s="12" t="s">
        <v>3397</v>
      </c>
      <c r="R422" s="10" t="s">
        <v>1319</v>
      </c>
      <c r="S422" s="12">
        <v>1999</v>
      </c>
      <c r="T422" s="16" t="s">
        <v>2975</v>
      </c>
      <c r="U422" s="17" t="s">
        <v>3555</v>
      </c>
      <c r="V422" s="10">
        <v>111</v>
      </c>
      <c r="W422" s="10"/>
      <c r="X422" s="10" t="s">
        <v>2524</v>
      </c>
      <c r="Y422" s="149"/>
      <c r="Z422" s="151"/>
      <c r="AA422" s="148"/>
      <c r="AB422" s="148"/>
      <c r="AC422" s="148"/>
      <c r="AD422" s="14"/>
    </row>
    <row r="423" spans="1:30" s="2" customFormat="1" ht="19.5" customHeight="1">
      <c r="A423" s="150"/>
      <c r="B423" s="152"/>
      <c r="C423" s="136"/>
      <c r="D423" s="136"/>
      <c r="E423" s="137"/>
      <c r="F423" s="136"/>
      <c r="G423" s="115"/>
      <c r="H423" s="115"/>
      <c r="I423" s="117"/>
      <c r="J423" s="48" t="s">
        <v>2079</v>
      </c>
      <c r="K423" s="51" t="s">
        <v>3890</v>
      </c>
      <c r="L423" s="52" t="s">
        <v>3891</v>
      </c>
      <c r="M423" s="53" t="str">
        <f t="shared" si="13"/>
        <v>0402</v>
      </c>
      <c r="N423" s="51" t="s">
        <v>3890</v>
      </c>
      <c r="O423" s="50" t="s">
        <v>3892</v>
      </c>
      <c r="P423" s="36"/>
      <c r="Q423" s="12" t="s">
        <v>3397</v>
      </c>
      <c r="R423" s="10" t="s">
        <v>1319</v>
      </c>
      <c r="S423" s="12">
        <v>2002</v>
      </c>
      <c r="T423" s="17"/>
      <c r="U423" s="17"/>
      <c r="V423" s="10">
        <v>154</v>
      </c>
      <c r="W423" s="10"/>
      <c r="X423" s="10" t="s">
        <v>2525</v>
      </c>
      <c r="Y423" s="149"/>
      <c r="Z423" s="151"/>
      <c r="AA423" s="148"/>
      <c r="AB423" s="148"/>
      <c r="AC423" s="148"/>
      <c r="AD423" s="14"/>
    </row>
    <row r="424" spans="1:30" s="2" customFormat="1" ht="19.5" customHeight="1">
      <c r="A424" s="121" t="s">
        <v>1391</v>
      </c>
      <c r="B424" s="156" t="s">
        <v>287</v>
      </c>
      <c r="C424" s="136">
        <f>COUNT(C$4:C423)+1</f>
        <v>170</v>
      </c>
      <c r="D424" s="136" t="s">
        <v>2407</v>
      </c>
      <c r="E424" s="137">
        <v>10304</v>
      </c>
      <c r="F424" s="136" t="s">
        <v>2973</v>
      </c>
      <c r="G424" s="115" t="s">
        <v>3391</v>
      </c>
      <c r="H424" s="115" t="s">
        <v>3392</v>
      </c>
      <c r="I424" s="116" t="s">
        <v>3393</v>
      </c>
      <c r="J424" s="48" t="s">
        <v>3394</v>
      </c>
      <c r="K424" s="51" t="s">
        <v>3395</v>
      </c>
      <c r="L424" s="52" t="s">
        <v>3396</v>
      </c>
      <c r="M424" s="53" t="str">
        <f t="shared" si="13"/>
        <v>0501</v>
      </c>
      <c r="N424" s="51" t="s">
        <v>3395</v>
      </c>
      <c r="O424" s="50" t="s">
        <v>3396</v>
      </c>
      <c r="P424" s="34" t="str">
        <f>LEFT(O424,4)</f>
        <v>0501</v>
      </c>
      <c r="Q424" s="12" t="s">
        <v>3397</v>
      </c>
      <c r="R424" s="10" t="s">
        <v>3398</v>
      </c>
      <c r="S424" s="12">
        <v>1958</v>
      </c>
      <c r="T424" s="16" t="s">
        <v>3326</v>
      </c>
      <c r="U424" s="17" t="s">
        <v>3418</v>
      </c>
      <c r="V424" s="10">
        <v>848</v>
      </c>
      <c r="W424" s="10"/>
      <c r="X424" s="10" t="s">
        <v>288</v>
      </c>
      <c r="Y424" s="118" t="s">
        <v>3392</v>
      </c>
      <c r="Z424" s="121" t="s">
        <v>3393</v>
      </c>
      <c r="AA424" s="112">
        <v>13</v>
      </c>
      <c r="AB424" s="112">
        <v>13</v>
      </c>
      <c r="AC424" s="112" t="s">
        <v>2204</v>
      </c>
      <c r="AD424" s="14"/>
    </row>
    <row r="425" spans="1:30" s="2" customFormat="1" ht="19.5" customHeight="1">
      <c r="A425" s="123"/>
      <c r="B425" s="157"/>
      <c r="C425" s="136"/>
      <c r="D425" s="136"/>
      <c r="E425" s="137"/>
      <c r="F425" s="136"/>
      <c r="G425" s="115"/>
      <c r="H425" s="115"/>
      <c r="I425" s="116"/>
      <c r="J425" s="48" t="s">
        <v>3400</v>
      </c>
      <c r="K425" s="51" t="s">
        <v>1311</v>
      </c>
      <c r="L425" s="52" t="s">
        <v>1312</v>
      </c>
      <c r="M425" s="53" t="str">
        <f t="shared" si="13"/>
        <v>0601</v>
      </c>
      <c r="N425" s="51" t="s">
        <v>1311</v>
      </c>
      <c r="O425" s="50" t="s">
        <v>1312</v>
      </c>
      <c r="P425" s="36"/>
      <c r="Q425" s="12" t="s">
        <v>3397</v>
      </c>
      <c r="R425" s="10" t="s">
        <v>1311</v>
      </c>
      <c r="S425" s="12">
        <v>1985</v>
      </c>
      <c r="T425" s="17"/>
      <c r="U425" s="17" t="s">
        <v>3181</v>
      </c>
      <c r="V425" s="10">
        <v>237</v>
      </c>
      <c r="W425" s="10"/>
      <c r="X425" s="10" t="s">
        <v>289</v>
      </c>
      <c r="Y425" s="120"/>
      <c r="Z425" s="123"/>
      <c r="AA425" s="114"/>
      <c r="AB425" s="114"/>
      <c r="AC425" s="114"/>
      <c r="AD425" s="19" t="s">
        <v>290</v>
      </c>
    </row>
    <row r="426" spans="1:30" s="2" customFormat="1" ht="19.5" customHeight="1">
      <c r="A426" s="150" t="s">
        <v>291</v>
      </c>
      <c r="B426" s="152" t="s">
        <v>292</v>
      </c>
      <c r="C426" s="136">
        <f>COUNT(C$4:C425)+1</f>
        <v>171</v>
      </c>
      <c r="D426" s="136" t="s">
        <v>293</v>
      </c>
      <c r="E426" s="137">
        <v>10304</v>
      </c>
      <c r="F426" s="136" t="s">
        <v>2973</v>
      </c>
      <c r="G426" s="115" t="s">
        <v>117</v>
      </c>
      <c r="H426" s="115" t="s">
        <v>1555</v>
      </c>
      <c r="I426" s="116" t="s">
        <v>1556</v>
      </c>
      <c r="J426" s="48" t="s">
        <v>3394</v>
      </c>
      <c r="K426" s="51" t="s">
        <v>3522</v>
      </c>
      <c r="L426" s="52" t="s">
        <v>3523</v>
      </c>
      <c r="M426" s="53" t="str">
        <f t="shared" si="13"/>
        <v>0502</v>
      </c>
      <c r="N426" s="51" t="s">
        <v>3522</v>
      </c>
      <c r="O426" s="50" t="s">
        <v>3523</v>
      </c>
      <c r="P426" s="34" t="str">
        <f>LEFT(O426,4)</f>
        <v>0502</v>
      </c>
      <c r="Q426" s="12" t="s">
        <v>3397</v>
      </c>
      <c r="R426" s="10" t="s">
        <v>3398</v>
      </c>
      <c r="S426" s="12">
        <v>1999</v>
      </c>
      <c r="T426" s="16" t="s">
        <v>2976</v>
      </c>
      <c r="U426" s="17" t="s">
        <v>294</v>
      </c>
      <c r="V426" s="10">
        <v>870</v>
      </c>
      <c r="W426" s="10"/>
      <c r="X426" s="10" t="s">
        <v>295</v>
      </c>
      <c r="Y426" s="149" t="s">
        <v>1555</v>
      </c>
      <c r="Z426" s="150" t="s">
        <v>1556</v>
      </c>
      <c r="AA426" s="148">
        <v>13</v>
      </c>
      <c r="AB426" s="148">
        <v>13</v>
      </c>
      <c r="AC426" s="148" t="s">
        <v>2204</v>
      </c>
      <c r="AD426" s="14"/>
    </row>
    <row r="427" spans="1:30" s="2" customFormat="1" ht="19.5" customHeight="1">
      <c r="A427" s="150"/>
      <c r="B427" s="152"/>
      <c r="C427" s="136"/>
      <c r="D427" s="136"/>
      <c r="E427" s="137"/>
      <c r="F427" s="136"/>
      <c r="G427" s="115"/>
      <c r="H427" s="115"/>
      <c r="I427" s="117"/>
      <c r="J427" s="48" t="s">
        <v>3141</v>
      </c>
      <c r="K427" s="51" t="s">
        <v>1562</v>
      </c>
      <c r="L427" s="52" t="s">
        <v>1563</v>
      </c>
      <c r="M427" s="53" t="str">
        <f t="shared" si="13"/>
        <v>0502</v>
      </c>
      <c r="N427" s="51" t="s">
        <v>1562</v>
      </c>
      <c r="O427" s="50" t="s">
        <v>1563</v>
      </c>
      <c r="P427" s="36"/>
      <c r="Q427" s="12" t="s">
        <v>3397</v>
      </c>
      <c r="R427" s="10" t="s">
        <v>3398</v>
      </c>
      <c r="S427" s="12">
        <v>2002</v>
      </c>
      <c r="T427" s="17"/>
      <c r="U427" s="17"/>
      <c r="V427" s="10">
        <v>228</v>
      </c>
      <c r="W427" s="10"/>
      <c r="X427" s="10" t="s">
        <v>296</v>
      </c>
      <c r="Y427" s="149"/>
      <c r="Z427" s="151"/>
      <c r="AA427" s="148"/>
      <c r="AB427" s="148"/>
      <c r="AC427" s="148"/>
      <c r="AD427" s="19" t="s">
        <v>297</v>
      </c>
    </row>
    <row r="428" spans="1:30" s="2" customFormat="1" ht="19.5" customHeight="1">
      <c r="A428" s="150" t="s">
        <v>298</v>
      </c>
      <c r="B428" s="152" t="s">
        <v>299</v>
      </c>
      <c r="C428" s="136">
        <f>COUNT(C$4:C427)+1</f>
        <v>172</v>
      </c>
      <c r="D428" s="136" t="s">
        <v>3106</v>
      </c>
      <c r="E428" s="137">
        <v>10304</v>
      </c>
      <c r="F428" s="136" t="s">
        <v>300</v>
      </c>
      <c r="G428" s="115" t="s">
        <v>3407</v>
      </c>
      <c r="H428" s="115" t="s">
        <v>301</v>
      </c>
      <c r="I428" s="116" t="s">
        <v>1325</v>
      </c>
      <c r="J428" s="48" t="s">
        <v>3394</v>
      </c>
      <c r="K428" s="51" t="s">
        <v>1326</v>
      </c>
      <c r="L428" s="52" t="s">
        <v>1327</v>
      </c>
      <c r="M428" s="53" t="str">
        <f t="shared" si="13"/>
        <v>0702</v>
      </c>
      <c r="N428" s="51" t="s">
        <v>1326</v>
      </c>
      <c r="O428" s="50" t="s">
        <v>1327</v>
      </c>
      <c r="P428" s="34" t="str">
        <f>LEFT(O428,4)</f>
        <v>0702</v>
      </c>
      <c r="Q428" s="12" t="s">
        <v>3397</v>
      </c>
      <c r="R428" s="10" t="s">
        <v>1319</v>
      </c>
      <c r="S428" s="12">
        <v>1997</v>
      </c>
      <c r="T428" s="17"/>
      <c r="U428" s="17" t="s">
        <v>3130</v>
      </c>
      <c r="V428" s="10">
        <v>179</v>
      </c>
      <c r="W428" s="10"/>
      <c r="X428" s="10" t="s">
        <v>302</v>
      </c>
      <c r="Y428" s="149" t="s">
        <v>303</v>
      </c>
      <c r="Z428" s="150" t="s">
        <v>1325</v>
      </c>
      <c r="AA428" s="148">
        <v>13</v>
      </c>
      <c r="AB428" s="148">
        <v>13</v>
      </c>
      <c r="AC428" s="148" t="s">
        <v>2204</v>
      </c>
      <c r="AD428" s="14"/>
    </row>
    <row r="429" spans="1:30" s="2" customFormat="1" ht="19.5" customHeight="1">
      <c r="A429" s="150"/>
      <c r="B429" s="152"/>
      <c r="C429" s="136"/>
      <c r="D429" s="136"/>
      <c r="E429" s="137"/>
      <c r="F429" s="136"/>
      <c r="G429" s="115"/>
      <c r="H429" s="115"/>
      <c r="I429" s="117"/>
      <c r="J429" s="48" t="s">
        <v>304</v>
      </c>
      <c r="K429" s="51" t="s">
        <v>1329</v>
      </c>
      <c r="L429" s="52" t="s">
        <v>1330</v>
      </c>
      <c r="M429" s="53" t="str">
        <f t="shared" si="13"/>
        <v>0702</v>
      </c>
      <c r="N429" s="51" t="s">
        <v>1329</v>
      </c>
      <c r="O429" s="50" t="s">
        <v>1330</v>
      </c>
      <c r="P429" s="36"/>
      <c r="Q429" s="12" t="s">
        <v>3397</v>
      </c>
      <c r="R429" s="10" t="s">
        <v>1319</v>
      </c>
      <c r="S429" s="12">
        <v>2002</v>
      </c>
      <c r="T429" s="17"/>
      <c r="U429" s="17"/>
      <c r="V429" s="10">
        <v>191</v>
      </c>
      <c r="W429" s="10"/>
      <c r="X429" s="10" t="s">
        <v>305</v>
      </c>
      <c r="Y429" s="149"/>
      <c r="Z429" s="151"/>
      <c r="AA429" s="148"/>
      <c r="AB429" s="148"/>
      <c r="AC429" s="148"/>
      <c r="AD429" s="14"/>
    </row>
    <row r="430" spans="1:30" s="2" customFormat="1" ht="19.5" customHeight="1">
      <c r="A430" s="150"/>
      <c r="B430" s="152"/>
      <c r="C430" s="136"/>
      <c r="D430" s="136"/>
      <c r="E430" s="137"/>
      <c r="F430" s="136"/>
      <c r="G430" s="115"/>
      <c r="H430" s="115"/>
      <c r="I430" s="117"/>
      <c r="J430" s="48" t="s">
        <v>2079</v>
      </c>
      <c r="K430" s="51" t="s">
        <v>2346</v>
      </c>
      <c r="L430" s="52" t="s">
        <v>1369</v>
      </c>
      <c r="M430" s="53" t="str">
        <f t="shared" si="13"/>
        <v>0807</v>
      </c>
      <c r="N430" s="51" t="s">
        <v>1370</v>
      </c>
      <c r="O430" s="50" t="s">
        <v>1403</v>
      </c>
      <c r="P430" s="36"/>
      <c r="Q430" s="12" t="s">
        <v>3397</v>
      </c>
      <c r="R430" s="10" t="s">
        <v>1319</v>
      </c>
      <c r="S430" s="12">
        <v>2005</v>
      </c>
      <c r="T430" s="17"/>
      <c r="U430" s="17"/>
      <c r="V430" s="10">
        <v>187</v>
      </c>
      <c r="W430" s="10"/>
      <c r="X430" s="10" t="s">
        <v>2526</v>
      </c>
      <c r="Y430" s="149"/>
      <c r="Z430" s="151"/>
      <c r="AA430" s="148"/>
      <c r="AB430" s="148"/>
      <c r="AC430" s="148"/>
      <c r="AD430" s="14"/>
    </row>
    <row r="431" spans="1:30" s="2" customFormat="1" ht="19.5" customHeight="1">
      <c r="A431" s="150" t="s">
        <v>2527</v>
      </c>
      <c r="B431" s="152" t="s">
        <v>306</v>
      </c>
      <c r="C431" s="136">
        <f>COUNT(C$4:C430)+1</f>
        <v>173</v>
      </c>
      <c r="D431" s="136" t="s">
        <v>307</v>
      </c>
      <c r="E431" s="137">
        <v>10304</v>
      </c>
      <c r="F431" s="136" t="s">
        <v>308</v>
      </c>
      <c r="G431" s="115" t="s">
        <v>3407</v>
      </c>
      <c r="H431" s="115" t="s">
        <v>3507</v>
      </c>
      <c r="I431" s="116" t="s">
        <v>3508</v>
      </c>
      <c r="J431" s="48" t="s">
        <v>3394</v>
      </c>
      <c r="K431" s="51" t="s">
        <v>3509</v>
      </c>
      <c r="L431" s="52" t="s">
        <v>3510</v>
      </c>
      <c r="M431" s="53" t="str">
        <f t="shared" si="13"/>
        <v>0710</v>
      </c>
      <c r="N431" s="51" t="s">
        <v>3509</v>
      </c>
      <c r="O431" s="50" t="s">
        <v>3486</v>
      </c>
      <c r="P431" s="34" t="str">
        <f>LEFT(O431,4)</f>
        <v>0704</v>
      </c>
      <c r="Q431" s="12" t="s">
        <v>3397</v>
      </c>
      <c r="R431" s="10" t="s">
        <v>1319</v>
      </c>
      <c r="S431" s="12">
        <v>1983</v>
      </c>
      <c r="T431" s="17"/>
      <c r="U431" s="17" t="s">
        <v>309</v>
      </c>
      <c r="V431" s="10">
        <v>152</v>
      </c>
      <c r="W431" s="10"/>
      <c r="X431" s="10" t="s">
        <v>310</v>
      </c>
      <c r="Y431" s="149" t="s">
        <v>3507</v>
      </c>
      <c r="Z431" s="150" t="s">
        <v>3508</v>
      </c>
      <c r="AA431" s="148">
        <v>13</v>
      </c>
      <c r="AB431" s="148">
        <v>13</v>
      </c>
      <c r="AC431" s="148" t="s">
        <v>2204</v>
      </c>
      <c r="AD431" s="14"/>
    </row>
    <row r="432" spans="1:30" s="2" customFormat="1" ht="19.5" customHeight="1">
      <c r="A432" s="150"/>
      <c r="B432" s="152"/>
      <c r="C432" s="136"/>
      <c r="D432" s="136"/>
      <c r="E432" s="137"/>
      <c r="F432" s="136"/>
      <c r="G432" s="115"/>
      <c r="H432" s="115"/>
      <c r="I432" s="117"/>
      <c r="J432" s="48" t="s">
        <v>311</v>
      </c>
      <c r="K432" s="51" t="s">
        <v>3511</v>
      </c>
      <c r="L432" s="52" t="s">
        <v>3512</v>
      </c>
      <c r="M432" s="53" t="str">
        <f t="shared" si="13"/>
        <v>0710</v>
      </c>
      <c r="N432" s="51" t="s">
        <v>3511</v>
      </c>
      <c r="O432" s="50" t="s">
        <v>3513</v>
      </c>
      <c r="P432" s="36"/>
      <c r="Q432" s="12" t="s">
        <v>3397</v>
      </c>
      <c r="R432" s="10" t="s">
        <v>1319</v>
      </c>
      <c r="S432" s="12">
        <v>1997</v>
      </c>
      <c r="T432" s="17"/>
      <c r="U432" s="17" t="s">
        <v>3555</v>
      </c>
      <c r="V432" s="10">
        <v>295</v>
      </c>
      <c r="W432" s="10"/>
      <c r="X432" s="10" t="s">
        <v>312</v>
      </c>
      <c r="Y432" s="149"/>
      <c r="Z432" s="151"/>
      <c r="AA432" s="148"/>
      <c r="AB432" s="148"/>
      <c r="AC432" s="148"/>
      <c r="AD432" s="14"/>
    </row>
    <row r="433" spans="1:30" s="2" customFormat="1" ht="19.5" customHeight="1">
      <c r="A433" s="150"/>
      <c r="B433" s="152"/>
      <c r="C433" s="136"/>
      <c r="D433" s="136"/>
      <c r="E433" s="137"/>
      <c r="F433" s="136"/>
      <c r="G433" s="115"/>
      <c r="H433" s="115"/>
      <c r="I433" s="117"/>
      <c r="J433" s="48" t="s">
        <v>2079</v>
      </c>
      <c r="K433" s="51" t="s">
        <v>3803</v>
      </c>
      <c r="L433" s="52" t="s">
        <v>3804</v>
      </c>
      <c r="M433" s="53" t="str">
        <f t="shared" si="13"/>
        <v>0830</v>
      </c>
      <c r="N433" s="51" t="s">
        <v>3803</v>
      </c>
      <c r="O433" s="50" t="s">
        <v>3789</v>
      </c>
      <c r="P433" s="36"/>
      <c r="Q433" s="12" t="s">
        <v>3397</v>
      </c>
      <c r="R433" s="10" t="s">
        <v>3533</v>
      </c>
      <c r="S433" s="12">
        <v>2009</v>
      </c>
      <c r="T433" s="17"/>
      <c r="U433" s="17"/>
      <c r="V433" s="10">
        <v>238</v>
      </c>
      <c r="W433" s="10"/>
      <c r="X433" s="10" t="s">
        <v>2528</v>
      </c>
      <c r="Y433" s="149"/>
      <c r="Z433" s="151"/>
      <c r="AA433" s="148"/>
      <c r="AB433" s="148"/>
      <c r="AC433" s="148"/>
      <c r="AD433" s="14"/>
    </row>
    <row r="434" spans="1:30" s="2" customFormat="1" ht="19.5" customHeight="1">
      <c r="A434" s="150" t="s">
        <v>2529</v>
      </c>
      <c r="B434" s="152" t="s">
        <v>313</v>
      </c>
      <c r="C434" s="136">
        <f>COUNT(C$4:C433)+1</f>
        <v>174</v>
      </c>
      <c r="D434" s="136" t="s">
        <v>2407</v>
      </c>
      <c r="E434" s="137">
        <v>10304</v>
      </c>
      <c r="F434" s="136" t="s">
        <v>2522</v>
      </c>
      <c r="G434" s="115" t="s">
        <v>3407</v>
      </c>
      <c r="H434" s="115" t="s">
        <v>2108</v>
      </c>
      <c r="I434" s="116" t="s">
        <v>3603</v>
      </c>
      <c r="J434" s="48" t="s">
        <v>3394</v>
      </c>
      <c r="K434" s="51" t="s">
        <v>2110</v>
      </c>
      <c r="L434" s="52" t="s">
        <v>2111</v>
      </c>
      <c r="M434" s="53" t="str">
        <f t="shared" si="13"/>
        <v>0802</v>
      </c>
      <c r="N434" s="51" t="s">
        <v>2112</v>
      </c>
      <c r="O434" s="50" t="s">
        <v>2113</v>
      </c>
      <c r="P434" s="34" t="str">
        <f>LEFT(O434,4)</f>
        <v>0803</v>
      </c>
      <c r="Q434" s="12" t="s">
        <v>3397</v>
      </c>
      <c r="R434" s="10" t="s">
        <v>3533</v>
      </c>
      <c r="S434" s="12">
        <v>1985</v>
      </c>
      <c r="T434" s="16" t="s">
        <v>2977</v>
      </c>
      <c r="U434" s="17" t="s">
        <v>314</v>
      </c>
      <c r="V434" s="10">
        <v>1109</v>
      </c>
      <c r="W434" s="10"/>
      <c r="X434" s="10" t="s">
        <v>315</v>
      </c>
      <c r="Y434" s="149" t="s">
        <v>2108</v>
      </c>
      <c r="Z434" s="150" t="s">
        <v>3603</v>
      </c>
      <c r="AA434" s="148">
        <v>13</v>
      </c>
      <c r="AB434" s="148">
        <v>13</v>
      </c>
      <c r="AC434" s="148" t="s">
        <v>2204</v>
      </c>
      <c r="AD434" s="14"/>
    </row>
    <row r="435" spans="1:30" s="2" customFormat="1" ht="19.5" customHeight="1">
      <c r="A435" s="150"/>
      <c r="B435" s="152"/>
      <c r="C435" s="136"/>
      <c r="D435" s="136"/>
      <c r="E435" s="137"/>
      <c r="F435" s="136"/>
      <c r="G435" s="115"/>
      <c r="H435" s="115"/>
      <c r="I435" s="117"/>
      <c r="J435" s="48" t="s">
        <v>316</v>
      </c>
      <c r="K435" s="51" t="s">
        <v>1406</v>
      </c>
      <c r="L435" s="52" t="s">
        <v>3605</v>
      </c>
      <c r="M435" s="53" t="str">
        <f t="shared" si="13"/>
        <v>0803</v>
      </c>
      <c r="N435" s="51" t="s">
        <v>1406</v>
      </c>
      <c r="O435" s="50" t="s">
        <v>1364</v>
      </c>
      <c r="P435" s="36"/>
      <c r="Q435" s="12" t="s">
        <v>3397</v>
      </c>
      <c r="R435" s="10" t="s">
        <v>3533</v>
      </c>
      <c r="S435" s="12">
        <v>2002</v>
      </c>
      <c r="T435" s="17"/>
      <c r="U435" s="17" t="s">
        <v>3555</v>
      </c>
      <c r="V435" s="10">
        <v>236</v>
      </c>
      <c r="W435" s="10"/>
      <c r="X435" s="10" t="s">
        <v>317</v>
      </c>
      <c r="Y435" s="149"/>
      <c r="Z435" s="151"/>
      <c r="AA435" s="148"/>
      <c r="AB435" s="148"/>
      <c r="AC435" s="148"/>
      <c r="AD435" s="14"/>
    </row>
    <row r="436" spans="1:30" s="2" customFormat="1" ht="19.5" customHeight="1">
      <c r="A436" s="150"/>
      <c r="B436" s="152"/>
      <c r="C436" s="136"/>
      <c r="D436" s="136"/>
      <c r="E436" s="137"/>
      <c r="F436" s="136"/>
      <c r="G436" s="115"/>
      <c r="H436" s="115"/>
      <c r="I436" s="117"/>
      <c r="J436" s="48" t="s">
        <v>2079</v>
      </c>
      <c r="K436" s="51" t="s">
        <v>3608</v>
      </c>
      <c r="L436" s="52" t="s">
        <v>3609</v>
      </c>
      <c r="M436" s="53" t="str">
        <f t="shared" si="13"/>
        <v>0802</v>
      </c>
      <c r="N436" s="51" t="s">
        <v>3608</v>
      </c>
      <c r="O436" s="50" t="s">
        <v>3610</v>
      </c>
      <c r="P436" s="36"/>
      <c r="Q436" s="12" t="s">
        <v>3397</v>
      </c>
      <c r="R436" s="10" t="s">
        <v>3533</v>
      </c>
      <c r="S436" s="12">
        <v>2000</v>
      </c>
      <c r="T436" s="17"/>
      <c r="U436" s="17" t="s">
        <v>3555</v>
      </c>
      <c r="V436" s="10">
        <v>200</v>
      </c>
      <c r="W436" s="10"/>
      <c r="X436" s="10" t="s">
        <v>2530</v>
      </c>
      <c r="Y436" s="149"/>
      <c r="Z436" s="151"/>
      <c r="AA436" s="148"/>
      <c r="AB436" s="148"/>
      <c r="AC436" s="148"/>
      <c r="AD436" s="14"/>
    </row>
    <row r="437" spans="1:30" s="2" customFormat="1" ht="19.5" customHeight="1">
      <c r="A437" s="150" t="s">
        <v>2531</v>
      </c>
      <c r="B437" s="152" t="s">
        <v>318</v>
      </c>
      <c r="C437" s="136">
        <f>COUNT(C$4:C436)+1</f>
        <v>175</v>
      </c>
      <c r="D437" s="136" t="s">
        <v>2407</v>
      </c>
      <c r="E437" s="137">
        <v>10304</v>
      </c>
      <c r="F437" s="136" t="s">
        <v>2973</v>
      </c>
      <c r="G437" s="115" t="s">
        <v>3391</v>
      </c>
      <c r="H437" s="115" t="s">
        <v>1435</v>
      </c>
      <c r="I437" s="116" t="s">
        <v>1436</v>
      </c>
      <c r="J437" s="48" t="s">
        <v>3394</v>
      </c>
      <c r="K437" s="51" t="s">
        <v>3630</v>
      </c>
      <c r="L437" s="52" t="s">
        <v>3631</v>
      </c>
      <c r="M437" s="53" t="str">
        <f t="shared" si="13"/>
        <v>0806</v>
      </c>
      <c r="N437" s="51" t="s">
        <v>3630</v>
      </c>
      <c r="O437" s="50" t="s">
        <v>3631</v>
      </c>
      <c r="P437" s="34" t="str">
        <f>LEFT(O437,4)</f>
        <v>0806</v>
      </c>
      <c r="Q437" s="12" t="s">
        <v>3397</v>
      </c>
      <c r="R437" s="10" t="s">
        <v>3533</v>
      </c>
      <c r="S437" s="12">
        <v>1994</v>
      </c>
      <c r="T437" s="17"/>
      <c r="U437" s="17" t="s">
        <v>3418</v>
      </c>
      <c r="V437" s="10">
        <v>726</v>
      </c>
      <c r="W437" s="19" t="s">
        <v>2101</v>
      </c>
      <c r="X437" s="10" t="s">
        <v>319</v>
      </c>
      <c r="Y437" s="149" t="s">
        <v>1435</v>
      </c>
      <c r="Z437" s="150" t="s">
        <v>1436</v>
      </c>
      <c r="AA437" s="148">
        <v>13</v>
      </c>
      <c r="AB437" s="148">
        <v>13</v>
      </c>
      <c r="AC437" s="148" t="s">
        <v>2204</v>
      </c>
      <c r="AD437" s="14"/>
    </row>
    <row r="438" spans="1:30" s="2" customFormat="1" ht="19.5" customHeight="1">
      <c r="A438" s="150"/>
      <c r="B438" s="152"/>
      <c r="C438" s="136"/>
      <c r="D438" s="136"/>
      <c r="E438" s="137"/>
      <c r="F438" s="136"/>
      <c r="G438" s="115"/>
      <c r="H438" s="115"/>
      <c r="I438" s="117"/>
      <c r="J438" s="48" t="s">
        <v>3394</v>
      </c>
      <c r="K438" s="51" t="s">
        <v>3627</v>
      </c>
      <c r="L438" s="52" t="s">
        <v>3628</v>
      </c>
      <c r="M438" s="53" t="str">
        <f t="shared" si="13"/>
        <v>0808</v>
      </c>
      <c r="N438" s="51" t="s">
        <v>3627</v>
      </c>
      <c r="O438" s="50" t="s">
        <v>3629</v>
      </c>
      <c r="P438" s="36"/>
      <c r="Q438" s="12" t="s">
        <v>3397</v>
      </c>
      <c r="R438" s="10" t="s">
        <v>3533</v>
      </c>
      <c r="S438" s="12">
        <v>1978</v>
      </c>
      <c r="T438" s="17"/>
      <c r="U438" s="17" t="s">
        <v>3181</v>
      </c>
      <c r="V438" s="10">
        <v>503</v>
      </c>
      <c r="W438" s="10"/>
      <c r="X438" s="10" t="s">
        <v>320</v>
      </c>
      <c r="Y438" s="149"/>
      <c r="Z438" s="151"/>
      <c r="AA438" s="148"/>
      <c r="AB438" s="148"/>
      <c r="AC438" s="148"/>
      <c r="AD438" s="14"/>
    </row>
    <row r="439" spans="1:30" s="2" customFormat="1" ht="19.5" customHeight="1">
      <c r="A439" s="150" t="s">
        <v>2532</v>
      </c>
      <c r="B439" s="152" t="s">
        <v>2533</v>
      </c>
      <c r="C439" s="136">
        <f>COUNT(C$4:C438)+1</f>
        <v>176</v>
      </c>
      <c r="D439" s="136" t="s">
        <v>2407</v>
      </c>
      <c r="E439" s="137">
        <v>10304</v>
      </c>
      <c r="F439" s="136" t="s">
        <v>2973</v>
      </c>
      <c r="G439" s="115" t="s">
        <v>3407</v>
      </c>
      <c r="H439" s="115" t="s">
        <v>2121</v>
      </c>
      <c r="I439" s="116" t="s">
        <v>2122</v>
      </c>
      <c r="J439" s="48" t="s">
        <v>3394</v>
      </c>
      <c r="K439" s="51" t="s">
        <v>3598</v>
      </c>
      <c r="L439" s="52" t="s">
        <v>2134</v>
      </c>
      <c r="M439" s="53" t="str">
        <f t="shared" si="13"/>
        <v>0807</v>
      </c>
      <c r="N439" s="51" t="s">
        <v>3598</v>
      </c>
      <c r="O439" s="50" t="s">
        <v>2135</v>
      </c>
      <c r="P439" s="34" t="str">
        <f>LEFT(O439,4)</f>
        <v>0806</v>
      </c>
      <c r="Q439" s="12" t="s">
        <v>3397</v>
      </c>
      <c r="R439" s="10" t="s">
        <v>3533</v>
      </c>
      <c r="S439" s="12">
        <v>1999</v>
      </c>
      <c r="T439" s="17"/>
      <c r="U439" s="17" t="s">
        <v>321</v>
      </c>
      <c r="V439" s="10">
        <v>486</v>
      </c>
      <c r="W439" s="10"/>
      <c r="X439" s="10" t="s">
        <v>322</v>
      </c>
      <c r="Y439" s="149" t="s">
        <v>2121</v>
      </c>
      <c r="Z439" s="150" t="s">
        <v>2122</v>
      </c>
      <c r="AA439" s="148">
        <v>13</v>
      </c>
      <c r="AB439" s="148">
        <v>13</v>
      </c>
      <c r="AC439" s="148" t="s">
        <v>2204</v>
      </c>
      <c r="AD439" s="14"/>
    </row>
    <row r="440" spans="1:30" s="2" customFormat="1" ht="19.5" customHeight="1">
      <c r="A440" s="150"/>
      <c r="B440" s="152"/>
      <c r="C440" s="136"/>
      <c r="D440" s="136"/>
      <c r="E440" s="137"/>
      <c r="F440" s="136"/>
      <c r="G440" s="115"/>
      <c r="H440" s="115"/>
      <c r="I440" s="117"/>
      <c r="J440" s="48" t="s">
        <v>323</v>
      </c>
      <c r="K440" s="51" t="s">
        <v>2123</v>
      </c>
      <c r="L440" s="52" t="s">
        <v>2124</v>
      </c>
      <c r="M440" s="53" t="str">
        <f t="shared" si="13"/>
        <v>0807</v>
      </c>
      <c r="N440" s="51" t="s">
        <v>2123</v>
      </c>
      <c r="O440" s="50" t="s">
        <v>2125</v>
      </c>
      <c r="P440" s="36"/>
      <c r="Q440" s="12" t="s">
        <v>3397</v>
      </c>
      <c r="R440" s="10" t="s">
        <v>3533</v>
      </c>
      <c r="S440" s="12">
        <v>2003</v>
      </c>
      <c r="T440" s="17"/>
      <c r="U440" s="17" t="s">
        <v>3181</v>
      </c>
      <c r="V440" s="10">
        <v>437</v>
      </c>
      <c r="W440" s="10"/>
      <c r="X440" s="10" t="s">
        <v>324</v>
      </c>
      <c r="Y440" s="149"/>
      <c r="Z440" s="151"/>
      <c r="AA440" s="148"/>
      <c r="AB440" s="148"/>
      <c r="AC440" s="148"/>
      <c r="AD440" s="14"/>
    </row>
    <row r="441" spans="1:30" s="2" customFormat="1" ht="19.5" customHeight="1">
      <c r="A441" s="150"/>
      <c r="B441" s="152"/>
      <c r="C441" s="136"/>
      <c r="D441" s="136"/>
      <c r="E441" s="137"/>
      <c r="F441" s="136"/>
      <c r="G441" s="115"/>
      <c r="H441" s="115"/>
      <c r="I441" s="117"/>
      <c r="J441" s="48" t="s">
        <v>323</v>
      </c>
      <c r="K441" s="51" t="s">
        <v>1408</v>
      </c>
      <c r="L441" s="52" t="s">
        <v>1358</v>
      </c>
      <c r="M441" s="53" t="str">
        <f t="shared" si="13"/>
        <v>0807</v>
      </c>
      <c r="N441" s="51" t="s">
        <v>1408</v>
      </c>
      <c r="O441" s="50" t="s">
        <v>1359</v>
      </c>
      <c r="P441" s="36"/>
      <c r="Q441" s="12" t="s">
        <v>3397</v>
      </c>
      <c r="R441" s="10" t="s">
        <v>3533</v>
      </c>
      <c r="S441" s="12">
        <v>2002</v>
      </c>
      <c r="T441" s="17"/>
      <c r="U441" s="17"/>
      <c r="V441" s="10">
        <v>189</v>
      </c>
      <c r="W441" s="10"/>
      <c r="X441" s="10" t="s">
        <v>325</v>
      </c>
      <c r="Y441" s="149"/>
      <c r="Z441" s="151"/>
      <c r="AA441" s="148"/>
      <c r="AB441" s="148"/>
      <c r="AC441" s="148"/>
      <c r="AD441" s="14"/>
    </row>
    <row r="442" spans="1:30" s="2" customFormat="1" ht="19.5" customHeight="1">
      <c r="A442" s="150"/>
      <c r="B442" s="152"/>
      <c r="C442" s="136"/>
      <c r="D442" s="136"/>
      <c r="E442" s="137"/>
      <c r="F442" s="136"/>
      <c r="G442" s="115"/>
      <c r="H442" s="115"/>
      <c r="I442" s="117"/>
      <c r="J442" s="48" t="s">
        <v>2079</v>
      </c>
      <c r="K442" s="51" t="s">
        <v>2978</v>
      </c>
      <c r="L442" s="52" t="s">
        <v>2979</v>
      </c>
      <c r="M442" s="53" t="str">
        <f t="shared" si="13"/>
        <v>0807</v>
      </c>
      <c r="N442" s="51" t="s">
        <v>2978</v>
      </c>
      <c r="O442" s="50" t="s">
        <v>2980</v>
      </c>
      <c r="P442" s="36"/>
      <c r="Q442" s="12" t="s">
        <v>3397</v>
      </c>
      <c r="R442" s="10" t="s">
        <v>3533</v>
      </c>
      <c r="S442" s="12">
        <v>2004</v>
      </c>
      <c r="T442" s="17"/>
      <c r="U442" s="17"/>
      <c r="V442" s="10">
        <v>288</v>
      </c>
      <c r="W442" s="10"/>
      <c r="X442" s="10" t="s">
        <v>326</v>
      </c>
      <c r="Y442" s="149"/>
      <c r="Z442" s="151"/>
      <c r="AA442" s="148"/>
      <c r="AB442" s="148"/>
      <c r="AC442" s="148"/>
      <c r="AD442" s="14"/>
    </row>
    <row r="443" spans="1:30" s="2" customFormat="1" ht="19.5" customHeight="1">
      <c r="A443" s="150" t="s">
        <v>327</v>
      </c>
      <c r="B443" s="152" t="s">
        <v>2534</v>
      </c>
      <c r="C443" s="136">
        <f>COUNT(C$4:C442)+1</f>
        <v>177</v>
      </c>
      <c r="D443" s="136" t="s">
        <v>2407</v>
      </c>
      <c r="E443" s="137">
        <v>10304</v>
      </c>
      <c r="F443" s="136" t="s">
        <v>2522</v>
      </c>
      <c r="G443" s="115" t="s">
        <v>3407</v>
      </c>
      <c r="H443" s="115" t="s">
        <v>2136</v>
      </c>
      <c r="I443" s="116" t="s">
        <v>2137</v>
      </c>
      <c r="J443" s="48" t="s">
        <v>3394</v>
      </c>
      <c r="K443" s="51" t="s">
        <v>3557</v>
      </c>
      <c r="L443" s="52" t="s">
        <v>3558</v>
      </c>
      <c r="M443" s="53" t="str">
        <f t="shared" si="13"/>
        <v>0809</v>
      </c>
      <c r="N443" s="51" t="s">
        <v>3557</v>
      </c>
      <c r="O443" s="50" t="s">
        <v>3559</v>
      </c>
      <c r="P443" s="34" t="str">
        <f>LEFT(O443,4)</f>
        <v>0806</v>
      </c>
      <c r="Q443" s="12" t="s">
        <v>3397</v>
      </c>
      <c r="R443" s="10" t="s">
        <v>3533</v>
      </c>
      <c r="S443" s="12">
        <v>1997</v>
      </c>
      <c r="T443" s="16" t="s">
        <v>2981</v>
      </c>
      <c r="U443" s="17" t="s">
        <v>328</v>
      </c>
      <c r="V443" s="10">
        <v>479</v>
      </c>
      <c r="W443" s="10"/>
      <c r="X443" s="10" t="s">
        <v>329</v>
      </c>
      <c r="Y443" s="149" t="s">
        <v>2136</v>
      </c>
      <c r="Z443" s="150" t="s">
        <v>2137</v>
      </c>
      <c r="AA443" s="148">
        <v>13</v>
      </c>
      <c r="AB443" s="148">
        <v>13</v>
      </c>
      <c r="AC443" s="148" t="s">
        <v>2204</v>
      </c>
      <c r="AD443" s="14"/>
    </row>
    <row r="444" spans="1:30" s="2" customFormat="1" ht="19.5" customHeight="1">
      <c r="A444" s="150"/>
      <c r="B444" s="152"/>
      <c r="C444" s="136"/>
      <c r="D444" s="136"/>
      <c r="E444" s="137"/>
      <c r="F444" s="136"/>
      <c r="G444" s="115"/>
      <c r="H444" s="115"/>
      <c r="I444" s="117"/>
      <c r="J444" s="48" t="s">
        <v>330</v>
      </c>
      <c r="K444" s="51" t="s">
        <v>3530</v>
      </c>
      <c r="L444" s="52" t="s">
        <v>3531</v>
      </c>
      <c r="M444" s="53" t="str">
        <f t="shared" si="13"/>
        <v>0809</v>
      </c>
      <c r="N444" s="51" t="s">
        <v>3530</v>
      </c>
      <c r="O444" s="50" t="s">
        <v>3532</v>
      </c>
      <c r="P444" s="36"/>
      <c r="Q444" s="12" t="s">
        <v>3397</v>
      </c>
      <c r="R444" s="10" t="s">
        <v>3533</v>
      </c>
      <c r="S444" s="12">
        <v>2005</v>
      </c>
      <c r="T444" s="16" t="s">
        <v>2982</v>
      </c>
      <c r="U444" s="17" t="s">
        <v>3555</v>
      </c>
      <c r="V444" s="10">
        <v>345</v>
      </c>
      <c r="W444" s="10"/>
      <c r="X444" s="10" t="s">
        <v>331</v>
      </c>
      <c r="Y444" s="149"/>
      <c r="Z444" s="151"/>
      <c r="AA444" s="148"/>
      <c r="AB444" s="148"/>
      <c r="AC444" s="148"/>
      <c r="AD444" s="14"/>
    </row>
    <row r="445" spans="1:30" s="2" customFormat="1" ht="19.5" customHeight="1">
      <c r="A445" s="150"/>
      <c r="B445" s="152"/>
      <c r="C445" s="136"/>
      <c r="D445" s="136"/>
      <c r="E445" s="137"/>
      <c r="F445" s="136"/>
      <c r="G445" s="115"/>
      <c r="H445" s="115"/>
      <c r="I445" s="117"/>
      <c r="J445" s="48" t="s">
        <v>332</v>
      </c>
      <c r="K445" s="51" t="s">
        <v>2139</v>
      </c>
      <c r="L445" s="52" t="s">
        <v>2140</v>
      </c>
      <c r="M445" s="53" t="str">
        <f t="shared" si="13"/>
        <v>0809</v>
      </c>
      <c r="N445" s="51" t="s">
        <v>2139</v>
      </c>
      <c r="O445" s="50" t="s">
        <v>2141</v>
      </c>
      <c r="P445" s="36"/>
      <c r="Q445" s="12" t="s">
        <v>3397</v>
      </c>
      <c r="R445" s="10" t="s">
        <v>3533</v>
      </c>
      <c r="S445" s="12">
        <v>2008</v>
      </c>
      <c r="T445" s="16" t="s">
        <v>2983</v>
      </c>
      <c r="U445" s="17"/>
      <c r="V445" s="10">
        <v>259</v>
      </c>
      <c r="W445" s="10"/>
      <c r="X445" s="10" t="s">
        <v>333</v>
      </c>
      <c r="Y445" s="149"/>
      <c r="Z445" s="151"/>
      <c r="AA445" s="148"/>
      <c r="AB445" s="148"/>
      <c r="AC445" s="148"/>
      <c r="AD445" s="14"/>
    </row>
    <row r="446" spans="1:30" s="2" customFormat="1" ht="19.5" customHeight="1">
      <c r="A446" s="121" t="s">
        <v>334</v>
      </c>
      <c r="B446" s="133" t="s">
        <v>335</v>
      </c>
      <c r="C446" s="124">
        <f>COUNT(C$4:C445)+1</f>
        <v>178</v>
      </c>
      <c r="D446" s="124" t="s">
        <v>336</v>
      </c>
      <c r="E446" s="127">
        <v>10304</v>
      </c>
      <c r="F446" s="124" t="s">
        <v>2973</v>
      </c>
      <c r="G446" s="130" t="s">
        <v>1385</v>
      </c>
      <c r="H446" s="115" t="s">
        <v>2159</v>
      </c>
      <c r="I446" s="116" t="s">
        <v>1427</v>
      </c>
      <c r="J446" s="48" t="s">
        <v>3394</v>
      </c>
      <c r="K446" s="51" t="s">
        <v>3544</v>
      </c>
      <c r="L446" s="52" t="s">
        <v>3545</v>
      </c>
      <c r="M446" s="53" t="str">
        <f t="shared" si="13"/>
        <v>1002</v>
      </c>
      <c r="N446" s="51" t="s">
        <v>3544</v>
      </c>
      <c r="O446" s="50" t="s">
        <v>3546</v>
      </c>
      <c r="P446" s="34" t="str">
        <f>LEFT(O446,4)</f>
        <v>1003</v>
      </c>
      <c r="Q446" s="12" t="s">
        <v>338</v>
      </c>
      <c r="R446" s="10" t="s">
        <v>3548</v>
      </c>
      <c r="S446" s="12">
        <v>1912</v>
      </c>
      <c r="T446" s="16" t="s">
        <v>2984</v>
      </c>
      <c r="U446" s="17" t="s">
        <v>339</v>
      </c>
      <c r="V446" s="10">
        <v>2015</v>
      </c>
      <c r="W446" s="19" t="s">
        <v>3102</v>
      </c>
      <c r="X446" s="10" t="s">
        <v>340</v>
      </c>
      <c r="Y446" s="118" t="s">
        <v>2159</v>
      </c>
      <c r="Z446" s="121" t="s">
        <v>1427</v>
      </c>
      <c r="AA446" s="112">
        <v>13</v>
      </c>
      <c r="AB446" s="112">
        <v>13</v>
      </c>
      <c r="AC446" s="112" t="s">
        <v>2204</v>
      </c>
      <c r="AD446" s="14"/>
    </row>
    <row r="447" spans="1:30" s="2" customFormat="1" ht="19.5" customHeight="1">
      <c r="A447" s="123"/>
      <c r="B447" s="134"/>
      <c r="C447" s="126"/>
      <c r="D447" s="126"/>
      <c r="E447" s="129"/>
      <c r="F447" s="126"/>
      <c r="G447" s="132"/>
      <c r="H447" s="115"/>
      <c r="I447" s="117"/>
      <c r="J447" s="48" t="s">
        <v>1384</v>
      </c>
      <c r="K447" s="77" t="s">
        <v>1519</v>
      </c>
      <c r="L447" s="50" t="s">
        <v>2985</v>
      </c>
      <c r="M447" s="53">
        <v>1003</v>
      </c>
      <c r="N447" s="77" t="s">
        <v>1519</v>
      </c>
      <c r="O447" s="50" t="s">
        <v>1520</v>
      </c>
      <c r="P447" s="50"/>
      <c r="Q447" s="50" t="s">
        <v>1748</v>
      </c>
      <c r="R447" s="48" t="s">
        <v>3548</v>
      </c>
      <c r="S447" s="50">
        <v>2002</v>
      </c>
      <c r="T447" s="57"/>
      <c r="U447" s="57"/>
      <c r="V447" s="48">
        <v>159</v>
      </c>
      <c r="W447" s="48"/>
      <c r="X447" s="2" t="s">
        <v>1749</v>
      </c>
      <c r="Y447" s="120"/>
      <c r="Z447" s="123"/>
      <c r="AA447" s="114"/>
      <c r="AB447" s="114"/>
      <c r="AC447" s="114"/>
      <c r="AD447" s="14"/>
    </row>
    <row r="448" spans="1:30" s="2" customFormat="1" ht="19.5" customHeight="1">
      <c r="A448" s="12" t="s">
        <v>2535</v>
      </c>
      <c r="B448" s="31" t="s">
        <v>2536</v>
      </c>
      <c r="C448" s="46">
        <f>COUNT(C$4:C446)+1</f>
        <v>179</v>
      </c>
      <c r="D448" s="46" t="s">
        <v>2407</v>
      </c>
      <c r="E448" s="48">
        <v>10304</v>
      </c>
      <c r="F448" s="46" t="s">
        <v>2973</v>
      </c>
      <c r="G448" s="49" t="s">
        <v>3514</v>
      </c>
      <c r="H448" s="49"/>
      <c r="I448" s="50"/>
      <c r="J448" s="48"/>
      <c r="K448" s="51" t="s">
        <v>1512</v>
      </c>
      <c r="L448" s="52" t="s">
        <v>3320</v>
      </c>
      <c r="M448" s="53" t="str">
        <f t="shared" si="13"/>
        <v>1004</v>
      </c>
      <c r="N448" s="51" t="s">
        <v>1512</v>
      </c>
      <c r="O448" s="50" t="s">
        <v>1514</v>
      </c>
      <c r="P448" s="34" t="str">
        <f>LEFT(O448,4)</f>
        <v>1002</v>
      </c>
      <c r="Q448" s="12" t="s">
        <v>341</v>
      </c>
      <c r="R448" s="10" t="s">
        <v>3548</v>
      </c>
      <c r="S448" s="12">
        <v>1986</v>
      </c>
      <c r="T448" s="17"/>
      <c r="U448" s="17" t="s">
        <v>342</v>
      </c>
      <c r="V448" s="10">
        <v>390</v>
      </c>
      <c r="W448" s="10"/>
      <c r="X448" s="10" t="s">
        <v>343</v>
      </c>
      <c r="Y448" s="16" t="s">
        <v>1511</v>
      </c>
      <c r="Z448" s="12" t="s">
        <v>2986</v>
      </c>
      <c r="AA448" s="17">
        <v>13</v>
      </c>
      <c r="AB448" s="17">
        <v>13</v>
      </c>
      <c r="AC448" s="17" t="s">
        <v>2204</v>
      </c>
      <c r="AD448" s="14"/>
    </row>
    <row r="449" spans="1:30" s="2" customFormat="1" ht="19.5" customHeight="1">
      <c r="A449" s="121" t="s">
        <v>2537</v>
      </c>
      <c r="B449" s="133" t="s">
        <v>2538</v>
      </c>
      <c r="C449" s="124">
        <f>COUNT(C$4:C448)+1</f>
        <v>180</v>
      </c>
      <c r="D449" s="124" t="s">
        <v>2407</v>
      </c>
      <c r="E449" s="127">
        <v>10304</v>
      </c>
      <c r="F449" s="124" t="s">
        <v>2522</v>
      </c>
      <c r="G449" s="130" t="s">
        <v>1385</v>
      </c>
      <c r="H449" s="115" t="s">
        <v>2987</v>
      </c>
      <c r="I449" s="116" t="s">
        <v>1386</v>
      </c>
      <c r="J449" s="48" t="s">
        <v>3394</v>
      </c>
      <c r="K449" s="51" t="s">
        <v>1429</v>
      </c>
      <c r="L449" s="52" t="s">
        <v>3316</v>
      </c>
      <c r="M449" s="53" t="str">
        <f t="shared" si="13"/>
        <v>1002</v>
      </c>
      <c r="N449" s="51" t="s">
        <v>1429</v>
      </c>
      <c r="O449" s="50" t="s">
        <v>2167</v>
      </c>
      <c r="P449" s="34" t="str">
        <f>LEFT(O449,4)</f>
        <v>1003</v>
      </c>
      <c r="Q449" s="12" t="s">
        <v>344</v>
      </c>
      <c r="R449" s="10" t="s">
        <v>3548</v>
      </c>
      <c r="S449" s="12">
        <v>1995</v>
      </c>
      <c r="T449" s="17"/>
      <c r="U449" s="17" t="s">
        <v>345</v>
      </c>
      <c r="V449" s="10">
        <v>447</v>
      </c>
      <c r="W449" s="10"/>
      <c r="X449" s="10" t="s">
        <v>346</v>
      </c>
      <c r="Y449" s="118" t="s">
        <v>2987</v>
      </c>
      <c r="Z449" s="121" t="s">
        <v>2988</v>
      </c>
      <c r="AA449" s="112">
        <v>13</v>
      </c>
      <c r="AB449" s="112">
        <v>13</v>
      </c>
      <c r="AC449" s="112" t="s">
        <v>2204</v>
      </c>
      <c r="AD449" s="14"/>
    </row>
    <row r="450" spans="1:30" s="2" customFormat="1" ht="19.5" customHeight="1">
      <c r="A450" s="122"/>
      <c r="B450" s="135"/>
      <c r="C450" s="125"/>
      <c r="D450" s="125"/>
      <c r="E450" s="128"/>
      <c r="F450" s="125"/>
      <c r="G450" s="131"/>
      <c r="H450" s="115"/>
      <c r="I450" s="117"/>
      <c r="J450" s="48" t="s">
        <v>1747</v>
      </c>
      <c r="K450" s="77" t="s">
        <v>1521</v>
      </c>
      <c r="L450" s="50" t="s">
        <v>1522</v>
      </c>
      <c r="M450" s="53">
        <v>1010</v>
      </c>
      <c r="N450" s="77" t="s">
        <v>1521</v>
      </c>
      <c r="O450" s="50" t="s">
        <v>2989</v>
      </c>
      <c r="P450" s="50"/>
      <c r="Q450" s="50" t="s">
        <v>1387</v>
      </c>
      <c r="R450" s="48" t="s">
        <v>1319</v>
      </c>
      <c r="S450" s="50">
        <v>2003</v>
      </c>
      <c r="T450" s="57"/>
      <c r="U450" s="57"/>
      <c r="V450" s="48">
        <v>125</v>
      </c>
      <c r="W450" s="48"/>
      <c r="X450" s="2" t="s">
        <v>1388</v>
      </c>
      <c r="Y450" s="119"/>
      <c r="Z450" s="122"/>
      <c r="AA450" s="113"/>
      <c r="AB450" s="113"/>
      <c r="AC450" s="113"/>
      <c r="AD450" s="14"/>
    </row>
    <row r="451" spans="1:30" s="2" customFormat="1" ht="19.5" customHeight="1">
      <c r="A451" s="123"/>
      <c r="B451" s="134"/>
      <c r="C451" s="126"/>
      <c r="D451" s="126"/>
      <c r="E451" s="129"/>
      <c r="F451" s="126"/>
      <c r="G451" s="132"/>
      <c r="H451" s="115"/>
      <c r="I451" s="117"/>
      <c r="J451" s="48" t="s">
        <v>1747</v>
      </c>
      <c r="K451" s="77" t="s">
        <v>1507</v>
      </c>
      <c r="L451" s="50" t="s">
        <v>1508</v>
      </c>
      <c r="M451" s="53">
        <v>1010</v>
      </c>
      <c r="N451" s="77" t="s">
        <v>1509</v>
      </c>
      <c r="O451" s="50" t="s">
        <v>1510</v>
      </c>
      <c r="P451" s="50"/>
      <c r="Q451" s="50" t="s">
        <v>1389</v>
      </c>
      <c r="R451" s="48" t="s">
        <v>3548</v>
      </c>
      <c r="S451" s="50">
        <v>2001</v>
      </c>
      <c r="T451" s="57"/>
      <c r="U451" s="57"/>
      <c r="V451" s="48">
        <v>264</v>
      </c>
      <c r="W451" s="48"/>
      <c r="X451" s="2" t="s">
        <v>1390</v>
      </c>
      <c r="Y451" s="120"/>
      <c r="Z451" s="123"/>
      <c r="AA451" s="114"/>
      <c r="AB451" s="114"/>
      <c r="AC451" s="114"/>
      <c r="AD451" s="14"/>
    </row>
    <row r="452" spans="1:30" s="2" customFormat="1" ht="19.5" customHeight="1">
      <c r="A452" s="150" t="s">
        <v>2417</v>
      </c>
      <c r="B452" s="152" t="s">
        <v>3612</v>
      </c>
      <c r="C452" s="137">
        <f>COUNT(C$4:C449)+1</f>
        <v>181</v>
      </c>
      <c r="D452" s="136" t="s">
        <v>347</v>
      </c>
      <c r="E452" s="137">
        <v>10305</v>
      </c>
      <c r="F452" s="137" t="s">
        <v>2418</v>
      </c>
      <c r="G452" s="115" t="s">
        <v>3407</v>
      </c>
      <c r="H452" s="115" t="s">
        <v>2108</v>
      </c>
      <c r="I452" s="116" t="s">
        <v>3603</v>
      </c>
      <c r="J452" s="48" t="s">
        <v>3394</v>
      </c>
      <c r="K452" s="51" t="s">
        <v>1351</v>
      </c>
      <c r="L452" s="52" t="s">
        <v>3604</v>
      </c>
      <c r="M452" s="53" t="str">
        <f t="shared" si="13"/>
        <v>0802</v>
      </c>
      <c r="N452" s="51" t="s">
        <v>1351</v>
      </c>
      <c r="O452" s="50" t="s">
        <v>3605</v>
      </c>
      <c r="P452" s="34" t="str">
        <f>LEFT(O452,4)</f>
        <v>0803</v>
      </c>
      <c r="Q452" s="12" t="s">
        <v>3397</v>
      </c>
      <c r="R452" s="10" t="s">
        <v>3533</v>
      </c>
      <c r="S452" s="12">
        <v>1996</v>
      </c>
      <c r="T452" s="16" t="s">
        <v>3306</v>
      </c>
      <c r="U452" s="17" t="s">
        <v>1399</v>
      </c>
      <c r="V452" s="10">
        <v>2015</v>
      </c>
      <c r="W452" s="19" t="s">
        <v>348</v>
      </c>
      <c r="X452" s="10" t="s">
        <v>349</v>
      </c>
      <c r="Y452" s="149" t="s">
        <v>2108</v>
      </c>
      <c r="Z452" s="150" t="s">
        <v>3603</v>
      </c>
      <c r="AA452" s="148">
        <v>14</v>
      </c>
      <c r="AB452" s="148">
        <v>14</v>
      </c>
      <c r="AC452" s="148" t="s">
        <v>2204</v>
      </c>
      <c r="AD452" s="10"/>
    </row>
    <row r="453" spans="1:30" s="2" customFormat="1" ht="19.5" customHeight="1">
      <c r="A453" s="150"/>
      <c r="B453" s="152"/>
      <c r="C453" s="137"/>
      <c r="D453" s="136"/>
      <c r="E453" s="137"/>
      <c r="F453" s="137"/>
      <c r="G453" s="115"/>
      <c r="H453" s="115"/>
      <c r="I453" s="117"/>
      <c r="J453" s="48" t="s">
        <v>3400</v>
      </c>
      <c r="K453" s="51" t="s">
        <v>3765</v>
      </c>
      <c r="L453" s="52" t="s">
        <v>3766</v>
      </c>
      <c r="M453" s="53" t="str">
        <f t="shared" si="13"/>
        <v>0802</v>
      </c>
      <c r="N453" s="51" t="s">
        <v>3765</v>
      </c>
      <c r="O453" s="50" t="s">
        <v>3767</v>
      </c>
      <c r="P453" s="36"/>
      <c r="Q453" s="12" t="s">
        <v>3397</v>
      </c>
      <c r="R453" s="10" t="s">
        <v>3533</v>
      </c>
      <c r="S453" s="12">
        <v>2003</v>
      </c>
      <c r="T453" s="16" t="s">
        <v>3307</v>
      </c>
      <c r="U453" s="17" t="s">
        <v>3555</v>
      </c>
      <c r="V453" s="10">
        <v>267</v>
      </c>
      <c r="W453" s="10"/>
      <c r="X453" s="10" t="s">
        <v>350</v>
      </c>
      <c r="Y453" s="149"/>
      <c r="Z453" s="151"/>
      <c r="AA453" s="148"/>
      <c r="AB453" s="148"/>
      <c r="AC453" s="148"/>
      <c r="AD453" s="10"/>
    </row>
    <row r="454" spans="1:30" s="2" customFormat="1" ht="19.5" customHeight="1">
      <c r="A454" s="150"/>
      <c r="B454" s="152"/>
      <c r="C454" s="137"/>
      <c r="D454" s="136"/>
      <c r="E454" s="137"/>
      <c r="F454" s="137"/>
      <c r="G454" s="115"/>
      <c r="H454" s="115"/>
      <c r="I454" s="117"/>
      <c r="J454" s="48" t="s">
        <v>3400</v>
      </c>
      <c r="K454" s="51" t="s">
        <v>2119</v>
      </c>
      <c r="L454" s="52" t="s">
        <v>2118</v>
      </c>
      <c r="M454" s="53" t="str">
        <f t="shared" si="13"/>
        <v>0802</v>
      </c>
      <c r="N454" s="51" t="s">
        <v>2119</v>
      </c>
      <c r="O454" s="50" t="s">
        <v>2120</v>
      </c>
      <c r="P454" s="36"/>
      <c r="Q454" s="12" t="s">
        <v>3397</v>
      </c>
      <c r="R454" s="10" t="s">
        <v>3533</v>
      </c>
      <c r="S454" s="12">
        <v>2008</v>
      </c>
      <c r="T454" s="17"/>
      <c r="U454" s="17" t="s">
        <v>3555</v>
      </c>
      <c r="V454" s="10">
        <v>284</v>
      </c>
      <c r="W454" s="10"/>
      <c r="X454" s="10" t="s">
        <v>2420</v>
      </c>
      <c r="Y454" s="149"/>
      <c r="Z454" s="151"/>
      <c r="AA454" s="148"/>
      <c r="AB454" s="148"/>
      <c r="AC454" s="148"/>
      <c r="AD454" s="10"/>
    </row>
    <row r="455" spans="1:30" s="2" customFormat="1" ht="19.5" customHeight="1">
      <c r="A455" s="150"/>
      <c r="B455" s="152"/>
      <c r="C455" s="137"/>
      <c r="D455" s="136"/>
      <c r="E455" s="137"/>
      <c r="F455" s="137"/>
      <c r="G455" s="115"/>
      <c r="H455" s="115"/>
      <c r="I455" s="117"/>
      <c r="J455" s="48" t="s">
        <v>3400</v>
      </c>
      <c r="K455" s="51" t="s">
        <v>3978</v>
      </c>
      <c r="L455" s="52" t="s">
        <v>3979</v>
      </c>
      <c r="M455" s="53" t="str">
        <f t="shared" si="13"/>
        <v>0802</v>
      </c>
      <c r="N455" s="51" t="s">
        <v>3978</v>
      </c>
      <c r="O455" s="50" t="s">
        <v>3980</v>
      </c>
      <c r="P455" s="36"/>
      <c r="Q455" s="12" t="s">
        <v>3397</v>
      </c>
      <c r="R455" s="10" t="s">
        <v>3533</v>
      </c>
      <c r="S455" s="12">
        <v>2011</v>
      </c>
      <c r="T455" s="17"/>
      <c r="U455" s="17" t="s">
        <v>3555</v>
      </c>
      <c r="V455" s="10">
        <v>71</v>
      </c>
      <c r="W455" s="10"/>
      <c r="X455" s="10" t="s">
        <v>2421</v>
      </c>
      <c r="Y455" s="149"/>
      <c r="Z455" s="151"/>
      <c r="AA455" s="148"/>
      <c r="AB455" s="148"/>
      <c r="AC455" s="148"/>
      <c r="AD455" s="10"/>
    </row>
    <row r="456" spans="1:30" s="2" customFormat="1" ht="19.5" customHeight="1">
      <c r="A456" s="150" t="s">
        <v>351</v>
      </c>
      <c r="B456" s="152" t="s">
        <v>352</v>
      </c>
      <c r="C456" s="137">
        <f>COUNT(C$4:C455)+1</f>
        <v>182</v>
      </c>
      <c r="D456" s="136" t="s">
        <v>353</v>
      </c>
      <c r="E456" s="137">
        <v>10305</v>
      </c>
      <c r="F456" s="137" t="s">
        <v>354</v>
      </c>
      <c r="G456" s="115" t="s">
        <v>3407</v>
      </c>
      <c r="H456" s="115" t="s">
        <v>3613</v>
      </c>
      <c r="I456" s="116" t="s">
        <v>3614</v>
      </c>
      <c r="J456" s="48" t="s">
        <v>3394</v>
      </c>
      <c r="K456" s="51" t="s">
        <v>1430</v>
      </c>
      <c r="L456" s="52" t="s">
        <v>1364</v>
      </c>
      <c r="M456" s="53" t="str">
        <f aca="true" t="shared" si="14" ref="M456:M487">LEFT(L456,4)</f>
        <v>0804</v>
      </c>
      <c r="N456" s="51" t="s">
        <v>1430</v>
      </c>
      <c r="O456" s="50" t="s">
        <v>1431</v>
      </c>
      <c r="P456" s="34" t="str">
        <f>LEFT(O456,4)</f>
        <v>0802</v>
      </c>
      <c r="Q456" s="12" t="s">
        <v>3397</v>
      </c>
      <c r="R456" s="10" t="s">
        <v>3533</v>
      </c>
      <c r="S456" s="12">
        <v>1996</v>
      </c>
      <c r="T456" s="16" t="s">
        <v>3308</v>
      </c>
      <c r="U456" s="17" t="s">
        <v>1399</v>
      </c>
      <c r="V456" s="10">
        <v>521</v>
      </c>
      <c r="W456" s="19" t="s">
        <v>2101</v>
      </c>
      <c r="X456" s="10" t="s">
        <v>355</v>
      </c>
      <c r="Y456" s="149" t="s">
        <v>3613</v>
      </c>
      <c r="Z456" s="150" t="s">
        <v>3614</v>
      </c>
      <c r="AA456" s="148">
        <v>14</v>
      </c>
      <c r="AB456" s="148">
        <v>14</v>
      </c>
      <c r="AC456" s="148" t="s">
        <v>2204</v>
      </c>
      <c r="AD456" s="10"/>
    </row>
    <row r="457" spans="1:30" s="2" customFormat="1" ht="19.5" customHeight="1">
      <c r="A457" s="150"/>
      <c r="B457" s="152"/>
      <c r="C457" s="137"/>
      <c r="D457" s="136"/>
      <c r="E457" s="137"/>
      <c r="F457" s="137"/>
      <c r="G457" s="115"/>
      <c r="H457" s="115"/>
      <c r="I457" s="117"/>
      <c r="J457" s="48" t="s">
        <v>3400</v>
      </c>
      <c r="K457" s="51" t="s">
        <v>3622</v>
      </c>
      <c r="L457" s="52" t="s">
        <v>3623</v>
      </c>
      <c r="M457" s="53" t="str">
        <f t="shared" si="14"/>
        <v>0804</v>
      </c>
      <c r="N457" s="51" t="s">
        <v>3622</v>
      </c>
      <c r="O457" s="50" t="s">
        <v>2118</v>
      </c>
      <c r="P457" s="36"/>
      <c r="Q457" s="12" t="s">
        <v>3397</v>
      </c>
      <c r="R457" s="10" t="s">
        <v>3533</v>
      </c>
      <c r="S457" s="12">
        <v>2000</v>
      </c>
      <c r="T457" s="17"/>
      <c r="U457" s="17" t="s">
        <v>3555</v>
      </c>
      <c r="V457" s="10">
        <v>258</v>
      </c>
      <c r="W457" s="10"/>
      <c r="X457" s="10" t="s">
        <v>356</v>
      </c>
      <c r="Y457" s="149"/>
      <c r="Z457" s="151"/>
      <c r="AA457" s="148"/>
      <c r="AB457" s="148"/>
      <c r="AC457" s="148"/>
      <c r="AD457" s="10"/>
    </row>
    <row r="458" spans="1:30" s="2" customFormat="1" ht="19.5" customHeight="1">
      <c r="A458" s="150"/>
      <c r="B458" s="152"/>
      <c r="C458" s="137"/>
      <c r="D458" s="136"/>
      <c r="E458" s="137"/>
      <c r="F458" s="137"/>
      <c r="G458" s="115"/>
      <c r="H458" s="115"/>
      <c r="I458" s="117"/>
      <c r="J458" s="48" t="s">
        <v>3400</v>
      </c>
      <c r="K458" s="51" t="s">
        <v>3619</v>
      </c>
      <c r="L458" s="52" t="s">
        <v>3620</v>
      </c>
      <c r="M458" s="53" t="str">
        <f t="shared" si="14"/>
        <v>0804</v>
      </c>
      <c r="N458" s="51" t="s">
        <v>3619</v>
      </c>
      <c r="O458" s="50" t="s">
        <v>3604</v>
      </c>
      <c r="P458" s="36"/>
      <c r="Q458" s="12" t="s">
        <v>3397</v>
      </c>
      <c r="R458" s="10" t="s">
        <v>3533</v>
      </c>
      <c r="S458" s="12">
        <v>2002</v>
      </c>
      <c r="T458" s="17"/>
      <c r="U458" s="17" t="s">
        <v>3555</v>
      </c>
      <c r="V458" s="10">
        <v>231</v>
      </c>
      <c r="W458" s="10"/>
      <c r="X458" s="10" t="s">
        <v>2422</v>
      </c>
      <c r="Y458" s="149"/>
      <c r="Z458" s="151"/>
      <c r="AA458" s="148"/>
      <c r="AB458" s="148"/>
      <c r="AC458" s="148"/>
      <c r="AD458" s="10"/>
    </row>
    <row r="459" spans="1:30" s="2" customFormat="1" ht="19.5" customHeight="1">
      <c r="A459" s="150"/>
      <c r="B459" s="152"/>
      <c r="C459" s="137"/>
      <c r="D459" s="136"/>
      <c r="E459" s="137"/>
      <c r="F459" s="137"/>
      <c r="G459" s="115"/>
      <c r="H459" s="115"/>
      <c r="I459" s="117"/>
      <c r="J459" s="48" t="s">
        <v>3400</v>
      </c>
      <c r="K459" s="51" t="s">
        <v>3293</v>
      </c>
      <c r="L459" s="52" t="s">
        <v>3294</v>
      </c>
      <c r="M459" s="53" t="str">
        <f t="shared" si="14"/>
        <v>0804</v>
      </c>
      <c r="N459" s="51" t="s">
        <v>3293</v>
      </c>
      <c r="O459" s="50" t="s">
        <v>3309</v>
      </c>
      <c r="P459" s="36"/>
      <c r="Q459" s="12" t="s">
        <v>3397</v>
      </c>
      <c r="R459" s="10" t="s">
        <v>3533</v>
      </c>
      <c r="S459" s="12">
        <v>2011</v>
      </c>
      <c r="T459" s="17"/>
      <c r="U459" s="17" t="s">
        <v>3555</v>
      </c>
      <c r="V459" s="10">
        <v>34</v>
      </c>
      <c r="W459" s="10"/>
      <c r="X459" s="10" t="s">
        <v>2423</v>
      </c>
      <c r="Y459" s="149"/>
      <c r="Z459" s="151"/>
      <c r="AA459" s="148"/>
      <c r="AB459" s="148"/>
      <c r="AC459" s="148"/>
      <c r="AD459" s="10"/>
    </row>
    <row r="460" spans="1:30" s="2" customFormat="1" ht="19.5" customHeight="1">
      <c r="A460" s="150" t="s">
        <v>357</v>
      </c>
      <c r="B460" s="152" t="s">
        <v>3658</v>
      </c>
      <c r="C460" s="137">
        <f>COUNT(C$4:C459)+1</f>
        <v>183</v>
      </c>
      <c r="D460" s="136" t="s">
        <v>358</v>
      </c>
      <c r="E460" s="137">
        <v>10305</v>
      </c>
      <c r="F460" s="137" t="s">
        <v>359</v>
      </c>
      <c r="G460" s="115" t="s">
        <v>3407</v>
      </c>
      <c r="H460" s="115" t="s">
        <v>3637</v>
      </c>
      <c r="I460" s="116" t="s">
        <v>3638</v>
      </c>
      <c r="J460" s="48" t="s">
        <v>3394</v>
      </c>
      <c r="K460" s="51" t="s">
        <v>3639</v>
      </c>
      <c r="L460" s="52" t="s">
        <v>3640</v>
      </c>
      <c r="M460" s="53" t="str">
        <f t="shared" si="14"/>
        <v>0810</v>
      </c>
      <c r="N460" s="51" t="s">
        <v>3639</v>
      </c>
      <c r="O460" s="50" t="s">
        <v>2124</v>
      </c>
      <c r="P460" s="34" t="str">
        <f>LEFT(O460,4)</f>
        <v>0807</v>
      </c>
      <c r="Q460" s="12" t="s">
        <v>3397</v>
      </c>
      <c r="R460" s="10" t="s">
        <v>3533</v>
      </c>
      <c r="S460" s="12">
        <v>1996</v>
      </c>
      <c r="T460" s="16" t="s">
        <v>3310</v>
      </c>
      <c r="U460" s="17" t="s">
        <v>1399</v>
      </c>
      <c r="V460" s="10">
        <v>1488</v>
      </c>
      <c r="W460" s="10"/>
      <c r="X460" s="10" t="s">
        <v>2424</v>
      </c>
      <c r="Y460" s="149" t="s">
        <v>3637</v>
      </c>
      <c r="Z460" s="150" t="s">
        <v>3638</v>
      </c>
      <c r="AA460" s="148">
        <v>14</v>
      </c>
      <c r="AB460" s="148">
        <v>14</v>
      </c>
      <c r="AC460" s="148" t="s">
        <v>2204</v>
      </c>
      <c r="AD460" s="10"/>
    </row>
    <row r="461" spans="1:30" s="2" customFormat="1" ht="19.5" customHeight="1">
      <c r="A461" s="150"/>
      <c r="B461" s="152"/>
      <c r="C461" s="137"/>
      <c r="D461" s="136"/>
      <c r="E461" s="137"/>
      <c r="F461" s="137"/>
      <c r="G461" s="115"/>
      <c r="H461" s="115"/>
      <c r="I461" s="117"/>
      <c r="J461" s="48" t="s">
        <v>3400</v>
      </c>
      <c r="K461" s="51" t="s">
        <v>3642</v>
      </c>
      <c r="L461" s="52" t="s">
        <v>3643</v>
      </c>
      <c r="M461" s="53" t="str">
        <f t="shared" si="14"/>
        <v>0810</v>
      </c>
      <c r="N461" s="51" t="s">
        <v>3644</v>
      </c>
      <c r="O461" s="50" t="s">
        <v>2130</v>
      </c>
      <c r="P461" s="36"/>
      <c r="Q461" s="12" t="s">
        <v>3397</v>
      </c>
      <c r="R461" s="10" t="s">
        <v>3533</v>
      </c>
      <c r="S461" s="12">
        <v>2012</v>
      </c>
      <c r="T461" s="17"/>
      <c r="U461" s="17" t="s">
        <v>3555</v>
      </c>
      <c r="V461" s="10"/>
      <c r="W461" s="10"/>
      <c r="X461" s="10" t="s">
        <v>360</v>
      </c>
      <c r="Y461" s="149"/>
      <c r="Z461" s="151"/>
      <c r="AA461" s="148"/>
      <c r="AB461" s="148"/>
      <c r="AC461" s="148"/>
      <c r="AD461" s="10"/>
    </row>
    <row r="462" spans="1:30" s="2" customFormat="1" ht="19.5" customHeight="1">
      <c r="A462" s="150"/>
      <c r="B462" s="152"/>
      <c r="C462" s="137"/>
      <c r="D462" s="136"/>
      <c r="E462" s="137"/>
      <c r="F462" s="137"/>
      <c r="G462" s="115"/>
      <c r="H462" s="115"/>
      <c r="I462" s="117"/>
      <c r="J462" s="48" t="s">
        <v>3400</v>
      </c>
      <c r="K462" s="51" t="s">
        <v>3708</v>
      </c>
      <c r="L462" s="52" t="s">
        <v>3709</v>
      </c>
      <c r="M462" s="53" t="str">
        <f t="shared" si="14"/>
        <v>0810</v>
      </c>
      <c r="N462" s="51" t="s">
        <v>3710</v>
      </c>
      <c r="O462" s="50" t="s">
        <v>1369</v>
      </c>
      <c r="P462" s="36"/>
      <c r="Q462" s="12" t="s">
        <v>3397</v>
      </c>
      <c r="R462" s="10" t="s">
        <v>3533</v>
      </c>
      <c r="S462" s="12">
        <v>2004</v>
      </c>
      <c r="T462" s="17"/>
      <c r="U462" s="17" t="s">
        <v>3555</v>
      </c>
      <c r="V462" s="10">
        <v>209</v>
      </c>
      <c r="W462" s="10"/>
      <c r="X462" s="10" t="s">
        <v>2425</v>
      </c>
      <c r="Y462" s="149"/>
      <c r="Z462" s="151"/>
      <c r="AA462" s="148"/>
      <c r="AB462" s="148"/>
      <c r="AC462" s="148"/>
      <c r="AD462" s="10"/>
    </row>
    <row r="463" spans="1:30" s="2" customFormat="1" ht="19.5" customHeight="1">
      <c r="A463" s="150"/>
      <c r="B463" s="152"/>
      <c r="C463" s="137"/>
      <c r="D463" s="136"/>
      <c r="E463" s="137"/>
      <c r="F463" s="137"/>
      <c r="G463" s="115"/>
      <c r="H463" s="115"/>
      <c r="I463" s="117"/>
      <c r="J463" s="48" t="s">
        <v>3400</v>
      </c>
      <c r="K463" s="51" t="s">
        <v>3981</v>
      </c>
      <c r="L463" s="52" t="s">
        <v>3982</v>
      </c>
      <c r="M463" s="53" t="str">
        <f t="shared" si="14"/>
        <v>0810</v>
      </c>
      <c r="N463" s="51" t="s">
        <v>3981</v>
      </c>
      <c r="O463" s="50" t="s">
        <v>3983</v>
      </c>
      <c r="P463" s="36"/>
      <c r="Q463" s="12" t="s">
        <v>3397</v>
      </c>
      <c r="R463" s="10" t="s">
        <v>3533</v>
      </c>
      <c r="S463" s="12">
        <v>2009</v>
      </c>
      <c r="T463" s="17"/>
      <c r="U463" s="17" t="s">
        <v>3555</v>
      </c>
      <c r="V463" s="10">
        <v>205</v>
      </c>
      <c r="W463" s="10"/>
      <c r="X463" s="10" t="s">
        <v>2426</v>
      </c>
      <c r="Y463" s="149"/>
      <c r="Z463" s="151"/>
      <c r="AA463" s="148"/>
      <c r="AB463" s="148"/>
      <c r="AC463" s="148"/>
      <c r="AD463" s="10"/>
    </row>
    <row r="464" spans="1:30" s="2" customFormat="1" ht="19.5" customHeight="1">
      <c r="A464" s="150" t="s">
        <v>361</v>
      </c>
      <c r="B464" s="152" t="s">
        <v>3624</v>
      </c>
      <c r="C464" s="137">
        <f>COUNT(C$4:C463)+1</f>
        <v>184</v>
      </c>
      <c r="D464" s="136" t="s">
        <v>362</v>
      </c>
      <c r="E464" s="137">
        <v>10305</v>
      </c>
      <c r="F464" s="137" t="s">
        <v>363</v>
      </c>
      <c r="G464" s="115" t="s">
        <v>3407</v>
      </c>
      <c r="H464" s="115" t="s">
        <v>2200</v>
      </c>
      <c r="I464" s="116" t="s">
        <v>2201</v>
      </c>
      <c r="J464" s="48" t="s">
        <v>3394</v>
      </c>
      <c r="K464" s="51" t="s">
        <v>3937</v>
      </c>
      <c r="L464" s="52" t="s">
        <v>3938</v>
      </c>
      <c r="M464" s="53" t="str">
        <f t="shared" si="14"/>
        <v>1305</v>
      </c>
      <c r="N464" s="51" t="s">
        <v>2240</v>
      </c>
      <c r="O464" s="50" t="s">
        <v>3585</v>
      </c>
      <c r="P464" s="34" t="str">
        <f>LEFT(O464,4)</f>
        <v>0504</v>
      </c>
      <c r="Q464" s="12" t="s">
        <v>3397</v>
      </c>
      <c r="R464" s="10" t="s">
        <v>3398</v>
      </c>
      <c r="S464" s="12">
        <v>1998</v>
      </c>
      <c r="T464" s="16" t="s">
        <v>3311</v>
      </c>
      <c r="U464" s="17" t="s">
        <v>1401</v>
      </c>
      <c r="V464" s="10">
        <v>508</v>
      </c>
      <c r="W464" s="10"/>
      <c r="X464" s="10" t="s">
        <v>364</v>
      </c>
      <c r="Y464" s="149" t="s">
        <v>2200</v>
      </c>
      <c r="Z464" s="150" t="s">
        <v>2201</v>
      </c>
      <c r="AA464" s="148">
        <v>14</v>
      </c>
      <c r="AB464" s="148">
        <v>14</v>
      </c>
      <c r="AC464" s="148" t="s">
        <v>2204</v>
      </c>
      <c r="AD464" s="10"/>
    </row>
    <row r="465" spans="1:30" s="2" customFormat="1" ht="19.5" customHeight="1">
      <c r="A465" s="150"/>
      <c r="B465" s="152"/>
      <c r="C465" s="137"/>
      <c r="D465" s="136"/>
      <c r="E465" s="137"/>
      <c r="F465" s="137"/>
      <c r="G465" s="115"/>
      <c r="H465" s="115"/>
      <c r="I465" s="117"/>
      <c r="J465" s="48" t="s">
        <v>365</v>
      </c>
      <c r="K465" s="51" t="s">
        <v>3934</v>
      </c>
      <c r="L465" s="52" t="s">
        <v>2203</v>
      </c>
      <c r="M465" s="53" t="str">
        <f t="shared" si="14"/>
        <v>1305</v>
      </c>
      <c r="N465" s="51" t="s">
        <v>2240</v>
      </c>
      <c r="O465" s="50" t="s">
        <v>3585</v>
      </c>
      <c r="P465" s="36"/>
      <c r="Q465" s="12" t="s">
        <v>3397</v>
      </c>
      <c r="R465" s="10" t="s">
        <v>3398</v>
      </c>
      <c r="S465" s="12">
        <v>1998</v>
      </c>
      <c r="T465" s="16" t="s">
        <v>3312</v>
      </c>
      <c r="U465" s="17" t="s">
        <v>1401</v>
      </c>
      <c r="V465" s="10">
        <v>351</v>
      </c>
      <c r="W465" s="10"/>
      <c r="X465" s="10" t="s">
        <v>366</v>
      </c>
      <c r="Y465" s="149"/>
      <c r="Z465" s="151"/>
      <c r="AA465" s="148"/>
      <c r="AB465" s="148"/>
      <c r="AC465" s="148"/>
      <c r="AD465" s="10"/>
    </row>
    <row r="466" spans="1:30" s="2" customFormat="1" ht="19.5" customHeight="1">
      <c r="A466" s="150"/>
      <c r="B466" s="152"/>
      <c r="C466" s="137"/>
      <c r="D466" s="136"/>
      <c r="E466" s="137"/>
      <c r="F466" s="137"/>
      <c r="G466" s="115"/>
      <c r="H466" s="115"/>
      <c r="I466" s="117"/>
      <c r="J466" s="48" t="s">
        <v>3400</v>
      </c>
      <c r="K466" s="51" t="s">
        <v>3939</v>
      </c>
      <c r="L466" s="52" t="s">
        <v>3940</v>
      </c>
      <c r="M466" s="53" t="str">
        <f t="shared" si="14"/>
        <v>1305</v>
      </c>
      <c r="N466" s="51" t="s">
        <v>3608</v>
      </c>
      <c r="O466" s="50" t="s">
        <v>3610</v>
      </c>
      <c r="P466" s="36"/>
      <c r="Q466" s="12" t="s">
        <v>3397</v>
      </c>
      <c r="R466" s="10" t="s">
        <v>3398</v>
      </c>
      <c r="S466" s="12">
        <v>2000</v>
      </c>
      <c r="T466" s="17"/>
      <c r="U466" s="17" t="s">
        <v>3555</v>
      </c>
      <c r="V466" s="10">
        <v>102</v>
      </c>
      <c r="W466" s="10"/>
      <c r="X466" s="10" t="s">
        <v>367</v>
      </c>
      <c r="Y466" s="149"/>
      <c r="Z466" s="151"/>
      <c r="AA466" s="148"/>
      <c r="AB466" s="148"/>
      <c r="AC466" s="148"/>
      <c r="AD466" s="10"/>
    </row>
    <row r="467" spans="1:30" s="2" customFormat="1" ht="19.5" customHeight="1">
      <c r="A467" s="150"/>
      <c r="B467" s="152"/>
      <c r="C467" s="137"/>
      <c r="D467" s="136"/>
      <c r="E467" s="137"/>
      <c r="F467" s="137"/>
      <c r="G467" s="115"/>
      <c r="H467" s="115"/>
      <c r="I467" s="117"/>
      <c r="J467" s="48" t="s">
        <v>3400</v>
      </c>
      <c r="K467" s="51" t="s">
        <v>3941</v>
      </c>
      <c r="L467" s="52" t="s">
        <v>3942</v>
      </c>
      <c r="M467" s="53" t="str">
        <f t="shared" si="14"/>
        <v>1305</v>
      </c>
      <c r="N467" s="51" t="s">
        <v>2151</v>
      </c>
      <c r="O467" s="50" t="s">
        <v>2152</v>
      </c>
      <c r="P467" s="36"/>
      <c r="Q467" s="12" t="s">
        <v>3397</v>
      </c>
      <c r="R467" s="10" t="s">
        <v>3533</v>
      </c>
      <c r="S467" s="12">
        <v>2003</v>
      </c>
      <c r="T467" s="17"/>
      <c r="U467" s="17" t="s">
        <v>3555</v>
      </c>
      <c r="V467" s="10">
        <v>186</v>
      </c>
      <c r="W467" s="10"/>
      <c r="X467" s="10" t="s">
        <v>2427</v>
      </c>
      <c r="Y467" s="149"/>
      <c r="Z467" s="151"/>
      <c r="AA467" s="148"/>
      <c r="AB467" s="148"/>
      <c r="AC467" s="148"/>
      <c r="AD467" s="10"/>
    </row>
    <row r="468" spans="1:30" s="2" customFormat="1" ht="19.5" customHeight="1">
      <c r="A468" s="12" t="s">
        <v>368</v>
      </c>
      <c r="B468" s="31" t="s">
        <v>3601</v>
      </c>
      <c r="C468" s="48">
        <f>COUNT(C$4:C467)+1</f>
        <v>185</v>
      </c>
      <c r="D468" s="46" t="s">
        <v>369</v>
      </c>
      <c r="E468" s="48">
        <v>10305</v>
      </c>
      <c r="F468" s="48" t="s">
        <v>370</v>
      </c>
      <c r="G468" s="49" t="s">
        <v>371</v>
      </c>
      <c r="H468" s="49"/>
      <c r="I468" s="50"/>
      <c r="J468" s="48"/>
      <c r="K468" s="51" t="s">
        <v>3630</v>
      </c>
      <c r="L468" s="52" t="s">
        <v>3631</v>
      </c>
      <c r="M468" s="53" t="str">
        <f t="shared" si="14"/>
        <v>0806</v>
      </c>
      <c r="N468" s="51" t="s">
        <v>3630</v>
      </c>
      <c r="O468" s="50" t="s">
        <v>3631</v>
      </c>
      <c r="P468" s="34" t="str">
        <f>LEFT(O468,4)</f>
        <v>0806</v>
      </c>
      <c r="Q468" s="12" t="s">
        <v>3397</v>
      </c>
      <c r="R468" s="10" t="s">
        <v>3533</v>
      </c>
      <c r="S468" s="12">
        <v>1997</v>
      </c>
      <c r="T468" s="16" t="s">
        <v>3313</v>
      </c>
      <c r="U468" s="17" t="s">
        <v>3555</v>
      </c>
      <c r="V468" s="10">
        <v>1030</v>
      </c>
      <c r="W468" s="10"/>
      <c r="X468" s="10" t="s">
        <v>372</v>
      </c>
      <c r="Y468" s="16" t="s">
        <v>373</v>
      </c>
      <c r="Z468" s="12" t="s">
        <v>374</v>
      </c>
      <c r="AA468" s="17">
        <v>14</v>
      </c>
      <c r="AB468" s="17">
        <v>14</v>
      </c>
      <c r="AC468" s="17" t="s">
        <v>2204</v>
      </c>
      <c r="AD468" s="10"/>
    </row>
    <row r="469" spans="1:30" s="2" customFormat="1" ht="19.5" customHeight="1">
      <c r="A469" s="12" t="s">
        <v>2428</v>
      </c>
      <c r="B469" s="31" t="s">
        <v>3669</v>
      </c>
      <c r="C469" s="48">
        <f>COUNT(C$4:C468)+1</f>
        <v>186</v>
      </c>
      <c r="D469" s="46" t="s">
        <v>375</v>
      </c>
      <c r="E469" s="48">
        <v>10305</v>
      </c>
      <c r="F469" s="48" t="s">
        <v>376</v>
      </c>
      <c r="G469" s="49" t="s">
        <v>377</v>
      </c>
      <c r="H469" s="49"/>
      <c r="I469" s="50"/>
      <c r="J469" s="48"/>
      <c r="K469" s="51" t="s">
        <v>2105</v>
      </c>
      <c r="L469" s="52" t="s">
        <v>2104</v>
      </c>
      <c r="M469" s="53" t="str">
        <f t="shared" si="14"/>
        <v>0813</v>
      </c>
      <c r="N469" s="51" t="s">
        <v>2105</v>
      </c>
      <c r="O469" s="50" t="s">
        <v>2106</v>
      </c>
      <c r="P469" s="34" t="str">
        <f>LEFT(O469,4)</f>
        <v>0811</v>
      </c>
      <c r="Q469" s="12" t="s">
        <v>3397</v>
      </c>
      <c r="R469" s="10" t="s">
        <v>3533</v>
      </c>
      <c r="S469" s="12">
        <v>1997</v>
      </c>
      <c r="T469" s="17"/>
      <c r="U469" s="17" t="s">
        <v>3555</v>
      </c>
      <c r="V469" s="10">
        <v>493</v>
      </c>
      <c r="W469" s="10"/>
      <c r="X469" s="10" t="s">
        <v>378</v>
      </c>
      <c r="Y469" s="16" t="s">
        <v>379</v>
      </c>
      <c r="Z469" s="12" t="s">
        <v>380</v>
      </c>
      <c r="AA469" s="17">
        <v>14</v>
      </c>
      <c r="AB469" s="17">
        <v>11</v>
      </c>
      <c r="AC469" s="17" t="s">
        <v>2204</v>
      </c>
      <c r="AD469" s="10"/>
    </row>
    <row r="470" spans="1:30" s="2" customFormat="1" ht="19.5" customHeight="1">
      <c r="A470" s="12" t="s">
        <v>381</v>
      </c>
      <c r="B470" s="31" t="s">
        <v>382</v>
      </c>
      <c r="C470" s="48">
        <f>COUNT(C$4:C469)+1</f>
        <v>187</v>
      </c>
      <c r="D470" s="46" t="s">
        <v>383</v>
      </c>
      <c r="E470" s="48">
        <v>10305</v>
      </c>
      <c r="F470" s="48" t="s">
        <v>384</v>
      </c>
      <c r="G470" s="49" t="s">
        <v>385</v>
      </c>
      <c r="H470" s="49"/>
      <c r="I470" s="50"/>
      <c r="J470" s="48"/>
      <c r="K470" s="51" t="s">
        <v>3645</v>
      </c>
      <c r="L470" s="52" t="s">
        <v>3646</v>
      </c>
      <c r="M470" s="53" t="str">
        <f t="shared" si="14"/>
        <v>0825</v>
      </c>
      <c r="N470" s="51" t="s">
        <v>3645</v>
      </c>
      <c r="O470" s="50" t="s">
        <v>3640</v>
      </c>
      <c r="P470" s="34" t="str">
        <f>LEFT(O470,4)</f>
        <v>0810</v>
      </c>
      <c r="Q470" s="12" t="s">
        <v>3397</v>
      </c>
      <c r="R470" s="10" t="s">
        <v>3533</v>
      </c>
      <c r="S470" s="12">
        <v>2000</v>
      </c>
      <c r="T470" s="17"/>
      <c r="U470" s="17" t="s">
        <v>3555</v>
      </c>
      <c r="V470" s="10">
        <v>258</v>
      </c>
      <c r="W470" s="10"/>
      <c r="X470" s="10" t="s">
        <v>386</v>
      </c>
      <c r="Y470" s="16" t="s">
        <v>387</v>
      </c>
      <c r="Z470" s="12" t="s">
        <v>388</v>
      </c>
      <c r="AA470" s="17">
        <v>14</v>
      </c>
      <c r="AB470" s="17">
        <v>14</v>
      </c>
      <c r="AC470" s="17" t="s">
        <v>2204</v>
      </c>
      <c r="AD470" s="10"/>
    </row>
    <row r="471" spans="1:30" s="2" customFormat="1" ht="19.5" customHeight="1">
      <c r="A471" s="150" t="s">
        <v>389</v>
      </c>
      <c r="B471" s="152" t="s">
        <v>390</v>
      </c>
      <c r="C471" s="136">
        <f>COUNT(C$4:C470)+1</f>
        <v>188</v>
      </c>
      <c r="D471" s="161">
        <v>211</v>
      </c>
      <c r="E471" s="136">
        <v>10307</v>
      </c>
      <c r="F471" s="136" t="s">
        <v>391</v>
      </c>
      <c r="G471" s="136" t="s">
        <v>174</v>
      </c>
      <c r="H471" s="115" t="s">
        <v>1453</v>
      </c>
      <c r="I471" s="116" t="s">
        <v>1454</v>
      </c>
      <c r="J471" s="48" t="s">
        <v>3394</v>
      </c>
      <c r="K471" s="51" t="s">
        <v>1455</v>
      </c>
      <c r="L471" s="52" t="s">
        <v>1456</v>
      </c>
      <c r="M471" s="53" t="str">
        <f t="shared" si="14"/>
        <v>0203</v>
      </c>
      <c r="N471" s="51" t="s">
        <v>1455</v>
      </c>
      <c r="O471" s="50" t="s">
        <v>1457</v>
      </c>
      <c r="P471" s="34" t="str">
        <f>LEFT(O471,4)</f>
        <v>0201</v>
      </c>
      <c r="Q471" s="12" t="s">
        <v>3397</v>
      </c>
      <c r="R471" s="10" t="s">
        <v>3517</v>
      </c>
      <c r="S471" s="12" t="s">
        <v>1458</v>
      </c>
      <c r="T471" s="17"/>
      <c r="U471" s="17" t="s">
        <v>392</v>
      </c>
      <c r="V471" s="16">
        <v>562</v>
      </c>
      <c r="W471" s="16"/>
      <c r="X471" s="10" t="s">
        <v>393</v>
      </c>
      <c r="Y471" s="149" t="s">
        <v>1453</v>
      </c>
      <c r="Z471" s="150" t="s">
        <v>1454</v>
      </c>
      <c r="AA471" s="155">
        <v>12</v>
      </c>
      <c r="AB471" s="155">
        <v>12</v>
      </c>
      <c r="AC471" s="155" t="s">
        <v>2204</v>
      </c>
      <c r="AD471" s="16"/>
    </row>
    <row r="472" spans="1:30" s="2" customFormat="1" ht="19.5" customHeight="1">
      <c r="A472" s="150"/>
      <c r="B472" s="152"/>
      <c r="C472" s="136"/>
      <c r="D472" s="161"/>
      <c r="E472" s="136"/>
      <c r="F472" s="136"/>
      <c r="G472" s="136"/>
      <c r="H472" s="115"/>
      <c r="I472" s="117"/>
      <c r="J472" s="48" t="s">
        <v>3400</v>
      </c>
      <c r="K472" s="51" t="s">
        <v>3519</v>
      </c>
      <c r="L472" s="52" t="s">
        <v>3520</v>
      </c>
      <c r="M472" s="53" t="str">
        <f t="shared" si="14"/>
        <v>0204</v>
      </c>
      <c r="N472" s="51" t="s">
        <v>3519</v>
      </c>
      <c r="O472" s="50" t="s">
        <v>3521</v>
      </c>
      <c r="P472" s="36"/>
      <c r="Q472" s="12" t="s">
        <v>3397</v>
      </c>
      <c r="R472" s="10" t="s">
        <v>3517</v>
      </c>
      <c r="S472" s="12" t="s">
        <v>1459</v>
      </c>
      <c r="T472" s="17"/>
      <c r="U472" s="17" t="s">
        <v>392</v>
      </c>
      <c r="V472" s="16">
        <v>181</v>
      </c>
      <c r="W472" s="16"/>
      <c r="X472" s="10" t="s">
        <v>394</v>
      </c>
      <c r="Y472" s="149"/>
      <c r="Z472" s="151"/>
      <c r="AA472" s="155"/>
      <c r="AB472" s="155"/>
      <c r="AC472" s="155"/>
      <c r="AD472" s="16"/>
    </row>
    <row r="473" spans="1:30" s="2" customFormat="1" ht="19.5" customHeight="1">
      <c r="A473" s="150" t="s">
        <v>395</v>
      </c>
      <c r="B473" s="152" t="s">
        <v>396</v>
      </c>
      <c r="C473" s="136">
        <f>COUNT(C$4:C472)+1</f>
        <v>189</v>
      </c>
      <c r="D473" s="161">
        <v>211</v>
      </c>
      <c r="E473" s="136">
        <v>10307</v>
      </c>
      <c r="F473" s="136" t="s">
        <v>397</v>
      </c>
      <c r="G473" s="136" t="s">
        <v>398</v>
      </c>
      <c r="H473" s="115" t="s">
        <v>3507</v>
      </c>
      <c r="I473" s="116" t="s">
        <v>3508</v>
      </c>
      <c r="J473" s="48" t="s">
        <v>3394</v>
      </c>
      <c r="K473" s="51" t="s">
        <v>3509</v>
      </c>
      <c r="L473" s="52" t="s">
        <v>3510</v>
      </c>
      <c r="M473" s="53" t="str">
        <f t="shared" si="14"/>
        <v>0710</v>
      </c>
      <c r="N473" s="51" t="s">
        <v>3509</v>
      </c>
      <c r="O473" s="50" t="s">
        <v>3486</v>
      </c>
      <c r="P473" s="34" t="str">
        <f>LEFT(O473,4)</f>
        <v>0704</v>
      </c>
      <c r="Q473" s="12" t="s">
        <v>3397</v>
      </c>
      <c r="R473" s="10" t="s">
        <v>1319</v>
      </c>
      <c r="S473" s="12" t="s">
        <v>3597</v>
      </c>
      <c r="T473" s="17"/>
      <c r="U473" s="17" t="s">
        <v>399</v>
      </c>
      <c r="V473" s="16">
        <v>208</v>
      </c>
      <c r="W473" s="16"/>
      <c r="X473" s="10" t="s">
        <v>400</v>
      </c>
      <c r="Y473" s="149" t="s">
        <v>3507</v>
      </c>
      <c r="Z473" s="150" t="s">
        <v>3508</v>
      </c>
      <c r="AA473" s="155">
        <v>12</v>
      </c>
      <c r="AB473" s="155">
        <v>12</v>
      </c>
      <c r="AC473" s="155" t="s">
        <v>2204</v>
      </c>
      <c r="AD473" s="16"/>
    </row>
    <row r="474" spans="1:30" s="2" customFormat="1" ht="19.5" customHeight="1">
      <c r="A474" s="150"/>
      <c r="B474" s="152"/>
      <c r="C474" s="136"/>
      <c r="D474" s="161"/>
      <c r="E474" s="136"/>
      <c r="F474" s="136"/>
      <c r="G474" s="136"/>
      <c r="H474" s="115"/>
      <c r="I474" s="117"/>
      <c r="J474" s="48" t="s">
        <v>3400</v>
      </c>
      <c r="K474" s="51" t="s">
        <v>3511</v>
      </c>
      <c r="L474" s="52" t="s">
        <v>3512</v>
      </c>
      <c r="M474" s="53" t="str">
        <f t="shared" si="14"/>
        <v>0710</v>
      </c>
      <c r="N474" s="51" t="s">
        <v>3511</v>
      </c>
      <c r="O474" s="50" t="s">
        <v>3513</v>
      </c>
      <c r="P474" s="36"/>
      <c r="Q474" s="12" t="s">
        <v>3397</v>
      </c>
      <c r="R474" s="10" t="s">
        <v>1319</v>
      </c>
      <c r="S474" s="12" t="s">
        <v>1459</v>
      </c>
      <c r="T474" s="17"/>
      <c r="U474" s="17" t="s">
        <v>401</v>
      </c>
      <c r="V474" s="16">
        <v>235</v>
      </c>
      <c r="W474" s="16"/>
      <c r="X474" s="10" t="s">
        <v>402</v>
      </c>
      <c r="Y474" s="149"/>
      <c r="Z474" s="151"/>
      <c r="AA474" s="155"/>
      <c r="AB474" s="155"/>
      <c r="AC474" s="155"/>
      <c r="AD474" s="16"/>
    </row>
    <row r="475" spans="1:30" s="2" customFormat="1" ht="19.5" customHeight="1">
      <c r="A475" s="150" t="s">
        <v>403</v>
      </c>
      <c r="B475" s="152" t="s">
        <v>404</v>
      </c>
      <c r="C475" s="136">
        <f>COUNT(C$4:C474)+1</f>
        <v>190</v>
      </c>
      <c r="D475" s="161">
        <v>211</v>
      </c>
      <c r="E475" s="136">
        <v>10307</v>
      </c>
      <c r="F475" s="136" t="s">
        <v>405</v>
      </c>
      <c r="G475" s="136" t="s">
        <v>1854</v>
      </c>
      <c r="H475" s="115" t="s">
        <v>3741</v>
      </c>
      <c r="I475" s="116" t="s">
        <v>3742</v>
      </c>
      <c r="J475" s="48" t="s">
        <v>3394</v>
      </c>
      <c r="K475" s="51" t="s">
        <v>1460</v>
      </c>
      <c r="L475" s="52" t="s">
        <v>1461</v>
      </c>
      <c r="M475" s="53" t="str">
        <f t="shared" si="14"/>
        <v>0823</v>
      </c>
      <c r="N475" s="51" t="s">
        <v>1460</v>
      </c>
      <c r="O475" s="50" t="s">
        <v>3651</v>
      </c>
      <c r="P475" s="34" t="str">
        <f>LEFT(O475,4)</f>
        <v>0819</v>
      </c>
      <c r="Q475" s="12" t="s">
        <v>3397</v>
      </c>
      <c r="R475" s="10" t="s">
        <v>3533</v>
      </c>
      <c r="S475" s="12" t="s">
        <v>1462</v>
      </c>
      <c r="T475" s="17"/>
      <c r="U475" s="17" t="s">
        <v>2753</v>
      </c>
      <c r="V475" s="16">
        <v>347</v>
      </c>
      <c r="W475" s="16"/>
      <c r="X475" s="10" t="s">
        <v>406</v>
      </c>
      <c r="Y475" s="149" t="s">
        <v>3741</v>
      </c>
      <c r="Z475" s="150" t="s">
        <v>3742</v>
      </c>
      <c r="AA475" s="155">
        <v>12</v>
      </c>
      <c r="AB475" s="155">
        <v>12</v>
      </c>
      <c r="AC475" s="155" t="s">
        <v>2204</v>
      </c>
      <c r="AD475" s="16"/>
    </row>
    <row r="476" spans="1:30" s="2" customFormat="1" ht="19.5" customHeight="1">
      <c r="A476" s="150"/>
      <c r="B476" s="152"/>
      <c r="C476" s="136"/>
      <c r="D476" s="161"/>
      <c r="E476" s="136"/>
      <c r="F476" s="136"/>
      <c r="G476" s="136"/>
      <c r="H476" s="115"/>
      <c r="I476" s="117"/>
      <c r="J476" s="48" t="s">
        <v>3400</v>
      </c>
      <c r="K476" s="51" t="s">
        <v>1463</v>
      </c>
      <c r="L476" s="52" t="s">
        <v>1464</v>
      </c>
      <c r="M476" s="53" t="str">
        <f t="shared" si="14"/>
        <v>0823</v>
      </c>
      <c r="N476" s="51" t="s">
        <v>407</v>
      </c>
      <c r="O476" s="50" t="s">
        <v>1465</v>
      </c>
      <c r="P476" s="36"/>
      <c r="Q476" s="12" t="s">
        <v>3397</v>
      </c>
      <c r="R476" s="10" t="s">
        <v>3533</v>
      </c>
      <c r="S476" s="12" t="s">
        <v>3632</v>
      </c>
      <c r="T476" s="17"/>
      <c r="U476" s="17" t="s">
        <v>2747</v>
      </c>
      <c r="V476" s="16">
        <v>313</v>
      </c>
      <c r="W476" s="16"/>
      <c r="X476" s="10" t="s">
        <v>408</v>
      </c>
      <c r="Y476" s="149"/>
      <c r="Z476" s="151"/>
      <c r="AA476" s="155"/>
      <c r="AB476" s="155"/>
      <c r="AC476" s="155"/>
      <c r="AD476" s="16"/>
    </row>
    <row r="477" spans="1:30" s="2" customFormat="1" ht="19.5" customHeight="1">
      <c r="A477" s="150" t="s">
        <v>409</v>
      </c>
      <c r="B477" s="152" t="s">
        <v>51</v>
      </c>
      <c r="C477" s="136">
        <f>COUNT(C$4:C476)+1</f>
        <v>191</v>
      </c>
      <c r="D477" s="161">
        <v>211</v>
      </c>
      <c r="E477" s="136">
        <v>10307</v>
      </c>
      <c r="F477" s="136" t="s">
        <v>405</v>
      </c>
      <c r="G477" s="136" t="s">
        <v>1854</v>
      </c>
      <c r="H477" s="115" t="s">
        <v>1466</v>
      </c>
      <c r="I477" s="116" t="s">
        <v>1467</v>
      </c>
      <c r="J477" s="48" t="s">
        <v>3394</v>
      </c>
      <c r="K477" s="51" t="s">
        <v>3782</v>
      </c>
      <c r="L477" s="52" t="s">
        <v>3783</v>
      </c>
      <c r="M477" s="53" t="str">
        <f t="shared" si="14"/>
        <v>0827</v>
      </c>
      <c r="N477" s="51" t="s">
        <v>3782</v>
      </c>
      <c r="O477" s="50" t="s">
        <v>3735</v>
      </c>
      <c r="P477" s="34" t="str">
        <f>LEFT(O477,4)</f>
        <v>0814</v>
      </c>
      <c r="Q477" s="12" t="s">
        <v>3397</v>
      </c>
      <c r="R477" s="10" t="s">
        <v>3533</v>
      </c>
      <c r="S477" s="12" t="s">
        <v>1458</v>
      </c>
      <c r="T477" s="17"/>
      <c r="U477" s="17" t="s">
        <v>2753</v>
      </c>
      <c r="V477" s="16">
        <v>262</v>
      </c>
      <c r="W477" s="16"/>
      <c r="X477" s="10" t="s">
        <v>410</v>
      </c>
      <c r="Y477" s="149" t="s">
        <v>1466</v>
      </c>
      <c r="Z477" s="150" t="s">
        <v>1467</v>
      </c>
      <c r="AA477" s="155">
        <v>12</v>
      </c>
      <c r="AB477" s="155">
        <v>12</v>
      </c>
      <c r="AC477" s="155" t="s">
        <v>2204</v>
      </c>
      <c r="AD477" s="16"/>
    </row>
    <row r="478" spans="1:30" s="2" customFormat="1" ht="19.5" customHeight="1">
      <c r="A478" s="150"/>
      <c r="B478" s="152"/>
      <c r="C478" s="136"/>
      <c r="D478" s="161"/>
      <c r="E478" s="136"/>
      <c r="F478" s="136"/>
      <c r="G478" s="136"/>
      <c r="H478" s="115"/>
      <c r="I478" s="117"/>
      <c r="J478" s="48" t="s">
        <v>3400</v>
      </c>
      <c r="K478" s="51" t="s">
        <v>1468</v>
      </c>
      <c r="L478" s="52" t="s">
        <v>1469</v>
      </c>
      <c r="M478" s="53" t="str">
        <f t="shared" si="14"/>
        <v>0827</v>
      </c>
      <c r="N478" s="51" t="s">
        <v>1468</v>
      </c>
      <c r="O478" s="50" t="s">
        <v>1470</v>
      </c>
      <c r="P478" s="36"/>
      <c r="Q478" s="12" t="s">
        <v>3397</v>
      </c>
      <c r="R478" s="10" t="s">
        <v>3533</v>
      </c>
      <c r="S478" s="12" t="s">
        <v>3599</v>
      </c>
      <c r="T478" s="17"/>
      <c r="U478" s="17" t="s">
        <v>2747</v>
      </c>
      <c r="V478" s="16">
        <v>274</v>
      </c>
      <c r="W478" s="16"/>
      <c r="X478" s="10" t="s">
        <v>411</v>
      </c>
      <c r="Y478" s="149"/>
      <c r="Z478" s="151"/>
      <c r="AA478" s="155"/>
      <c r="AB478" s="155"/>
      <c r="AC478" s="155"/>
      <c r="AD478" s="16"/>
    </row>
    <row r="479" spans="1:30" s="2" customFormat="1" ht="19.5" customHeight="1">
      <c r="A479" s="150" t="s">
        <v>412</v>
      </c>
      <c r="B479" s="152" t="s">
        <v>57</v>
      </c>
      <c r="C479" s="136">
        <f>COUNT(C$4:C478)+1</f>
        <v>192</v>
      </c>
      <c r="D479" s="161">
        <v>211</v>
      </c>
      <c r="E479" s="136">
        <v>10307</v>
      </c>
      <c r="F479" s="136" t="s">
        <v>1471</v>
      </c>
      <c r="G479" s="136" t="s">
        <v>3407</v>
      </c>
      <c r="H479" s="115" t="s">
        <v>1472</v>
      </c>
      <c r="I479" s="116" t="s">
        <v>1473</v>
      </c>
      <c r="J479" s="48" t="s">
        <v>3394</v>
      </c>
      <c r="K479" s="51" t="s">
        <v>3810</v>
      </c>
      <c r="L479" s="52" t="s">
        <v>1474</v>
      </c>
      <c r="M479" s="53" t="str">
        <f t="shared" si="14"/>
        <v>0901</v>
      </c>
      <c r="N479" s="51" t="s">
        <v>3810</v>
      </c>
      <c r="O479" s="50" t="s">
        <v>1474</v>
      </c>
      <c r="P479" s="34" t="str">
        <f>LEFT(O479,4)</f>
        <v>0901</v>
      </c>
      <c r="Q479" s="12" t="s">
        <v>3397</v>
      </c>
      <c r="R479" s="10" t="s">
        <v>3810</v>
      </c>
      <c r="S479" s="12" t="s">
        <v>1475</v>
      </c>
      <c r="T479" s="17"/>
      <c r="U479" s="17" t="s">
        <v>2753</v>
      </c>
      <c r="V479" s="16">
        <v>548</v>
      </c>
      <c r="W479" s="16"/>
      <c r="X479" s="10" t="s">
        <v>413</v>
      </c>
      <c r="Y479" s="149" t="s">
        <v>1472</v>
      </c>
      <c r="Z479" s="150" t="s">
        <v>1473</v>
      </c>
      <c r="AA479" s="155">
        <v>12</v>
      </c>
      <c r="AB479" s="155">
        <v>12</v>
      </c>
      <c r="AC479" s="155" t="s">
        <v>2204</v>
      </c>
      <c r="AD479" s="16"/>
    </row>
    <row r="480" spans="1:30" s="2" customFormat="1" ht="19.5" customHeight="1">
      <c r="A480" s="150"/>
      <c r="B480" s="152"/>
      <c r="C480" s="136"/>
      <c r="D480" s="161"/>
      <c r="E480" s="136"/>
      <c r="F480" s="136"/>
      <c r="G480" s="136"/>
      <c r="H480" s="115"/>
      <c r="I480" s="117"/>
      <c r="J480" s="48" t="s">
        <v>3400</v>
      </c>
      <c r="K480" s="51" t="s">
        <v>1476</v>
      </c>
      <c r="L480" s="52" t="s">
        <v>1477</v>
      </c>
      <c r="M480" s="53" t="str">
        <f t="shared" si="14"/>
        <v>0901</v>
      </c>
      <c r="N480" s="51" t="s">
        <v>1476</v>
      </c>
      <c r="O480" s="50" t="s">
        <v>1478</v>
      </c>
      <c r="P480" s="36"/>
      <c r="Q480" s="12" t="s">
        <v>3397</v>
      </c>
      <c r="R480" s="10" t="s">
        <v>3810</v>
      </c>
      <c r="S480" s="12" t="s">
        <v>1479</v>
      </c>
      <c r="T480" s="17"/>
      <c r="U480" s="17" t="s">
        <v>414</v>
      </c>
      <c r="V480" s="16">
        <v>215</v>
      </c>
      <c r="W480" s="16"/>
      <c r="X480" s="10" t="s">
        <v>415</v>
      </c>
      <c r="Y480" s="149"/>
      <c r="Z480" s="151"/>
      <c r="AA480" s="155"/>
      <c r="AB480" s="155"/>
      <c r="AC480" s="155"/>
      <c r="AD480" s="16"/>
    </row>
    <row r="481" spans="1:30" s="2" customFormat="1" ht="19.5" customHeight="1">
      <c r="A481" s="150"/>
      <c r="B481" s="152"/>
      <c r="C481" s="136"/>
      <c r="D481" s="161"/>
      <c r="E481" s="136"/>
      <c r="F481" s="136"/>
      <c r="G481" s="136"/>
      <c r="H481" s="115"/>
      <c r="I481" s="117"/>
      <c r="J481" s="48" t="s">
        <v>3400</v>
      </c>
      <c r="K481" s="51" t="s">
        <v>1480</v>
      </c>
      <c r="L481" s="52" t="s">
        <v>1481</v>
      </c>
      <c r="M481" s="53" t="str">
        <f t="shared" si="14"/>
        <v>0901</v>
      </c>
      <c r="N481" s="51" t="s">
        <v>1480</v>
      </c>
      <c r="O481" s="50" t="s">
        <v>1481</v>
      </c>
      <c r="P481" s="36"/>
      <c r="Q481" s="12" t="s">
        <v>3397</v>
      </c>
      <c r="R481" s="10" t="s">
        <v>3810</v>
      </c>
      <c r="S481" s="12" t="s">
        <v>1475</v>
      </c>
      <c r="T481" s="17"/>
      <c r="U481" s="17" t="s">
        <v>2753</v>
      </c>
      <c r="V481" s="16">
        <v>468</v>
      </c>
      <c r="W481" s="16"/>
      <c r="X481" s="10" t="s">
        <v>416</v>
      </c>
      <c r="Y481" s="149"/>
      <c r="Z481" s="151"/>
      <c r="AA481" s="155"/>
      <c r="AB481" s="155"/>
      <c r="AC481" s="155"/>
      <c r="AD481" s="16"/>
    </row>
    <row r="482" spans="1:30" s="2" customFormat="1" ht="19.5" customHeight="1">
      <c r="A482" s="150" t="s">
        <v>417</v>
      </c>
      <c r="B482" s="152" t="s">
        <v>418</v>
      </c>
      <c r="C482" s="136">
        <f>COUNT(C$4:C481)+1</f>
        <v>193</v>
      </c>
      <c r="D482" s="161">
        <v>211</v>
      </c>
      <c r="E482" s="136">
        <v>10307</v>
      </c>
      <c r="F482" s="136" t="s">
        <v>1471</v>
      </c>
      <c r="G482" s="136" t="s">
        <v>3407</v>
      </c>
      <c r="H482" s="115" t="s">
        <v>1482</v>
      </c>
      <c r="I482" s="116" t="s">
        <v>1483</v>
      </c>
      <c r="J482" s="48" t="s">
        <v>3394</v>
      </c>
      <c r="K482" s="51" t="s">
        <v>1484</v>
      </c>
      <c r="L482" s="52" t="s">
        <v>1485</v>
      </c>
      <c r="M482" s="53" t="str">
        <f t="shared" si="14"/>
        <v>0902</v>
      </c>
      <c r="N482" s="51" t="s">
        <v>1484</v>
      </c>
      <c r="O482" s="50" t="s">
        <v>1486</v>
      </c>
      <c r="P482" s="34" t="str">
        <f>LEFT(O482,4)</f>
        <v>0904</v>
      </c>
      <c r="Q482" s="12" t="s">
        <v>3397</v>
      </c>
      <c r="R482" s="10" t="s">
        <v>3810</v>
      </c>
      <c r="S482" s="12" t="s">
        <v>1475</v>
      </c>
      <c r="T482" s="17"/>
      <c r="U482" s="17" t="s">
        <v>2753</v>
      </c>
      <c r="V482" s="16">
        <v>244</v>
      </c>
      <c r="W482" s="16"/>
      <c r="X482" s="10" t="s">
        <v>419</v>
      </c>
      <c r="Y482" s="149" t="s">
        <v>1482</v>
      </c>
      <c r="Z482" s="150" t="s">
        <v>1483</v>
      </c>
      <c r="AA482" s="155">
        <v>12</v>
      </c>
      <c r="AB482" s="155">
        <v>12</v>
      </c>
      <c r="AC482" s="155" t="s">
        <v>2204</v>
      </c>
      <c r="AD482" s="16"/>
    </row>
    <row r="483" spans="1:30" s="2" customFormat="1" ht="19.5" customHeight="1">
      <c r="A483" s="150"/>
      <c r="B483" s="152"/>
      <c r="C483" s="136"/>
      <c r="D483" s="161"/>
      <c r="E483" s="136"/>
      <c r="F483" s="136"/>
      <c r="G483" s="136"/>
      <c r="H483" s="115"/>
      <c r="I483" s="117"/>
      <c r="J483" s="48" t="s">
        <v>3400</v>
      </c>
      <c r="K483" s="51" t="s">
        <v>3645</v>
      </c>
      <c r="L483" s="52" t="s">
        <v>3646</v>
      </c>
      <c r="M483" s="53" t="str">
        <f t="shared" si="14"/>
        <v>0825</v>
      </c>
      <c r="N483" s="51" t="s">
        <v>3645</v>
      </c>
      <c r="O483" s="50" t="s">
        <v>3640</v>
      </c>
      <c r="P483" s="36"/>
      <c r="Q483" s="12" t="s">
        <v>3397</v>
      </c>
      <c r="R483" s="10" t="s">
        <v>3533</v>
      </c>
      <c r="S483" s="12" t="s">
        <v>3641</v>
      </c>
      <c r="T483" s="17"/>
      <c r="U483" s="17" t="s">
        <v>2747</v>
      </c>
      <c r="V483" s="16">
        <v>131</v>
      </c>
      <c r="W483" s="16"/>
      <c r="X483" s="10" t="s">
        <v>420</v>
      </c>
      <c r="Y483" s="149"/>
      <c r="Z483" s="151"/>
      <c r="AA483" s="155"/>
      <c r="AB483" s="155"/>
      <c r="AC483" s="155"/>
      <c r="AD483" s="16"/>
    </row>
    <row r="484" spans="1:30" s="2" customFormat="1" ht="19.5" customHeight="1">
      <c r="A484" s="150"/>
      <c r="B484" s="152"/>
      <c r="C484" s="136"/>
      <c r="D484" s="161"/>
      <c r="E484" s="136"/>
      <c r="F484" s="136"/>
      <c r="G484" s="136"/>
      <c r="H484" s="115"/>
      <c r="I484" s="117"/>
      <c r="J484" s="48" t="s">
        <v>3400</v>
      </c>
      <c r="K484" s="51" t="s">
        <v>3540</v>
      </c>
      <c r="L484" s="52" t="s">
        <v>3541</v>
      </c>
      <c r="M484" s="53" t="str">
        <f t="shared" si="14"/>
        <v>0825</v>
      </c>
      <c r="N484" s="51" t="s">
        <v>3540</v>
      </c>
      <c r="O484" s="50" t="s">
        <v>3542</v>
      </c>
      <c r="P484" s="36"/>
      <c r="Q484" s="12" t="s">
        <v>3397</v>
      </c>
      <c r="R484" s="10" t="s">
        <v>1319</v>
      </c>
      <c r="S484" s="12" t="s">
        <v>3772</v>
      </c>
      <c r="T484" s="17"/>
      <c r="U484" s="17" t="s">
        <v>414</v>
      </c>
      <c r="V484" s="16">
        <v>221</v>
      </c>
      <c r="W484" s="16"/>
      <c r="X484" s="10" t="s">
        <v>421</v>
      </c>
      <c r="Y484" s="149"/>
      <c r="Z484" s="151"/>
      <c r="AA484" s="155"/>
      <c r="AB484" s="155"/>
      <c r="AC484" s="155"/>
      <c r="AD484" s="16"/>
    </row>
    <row r="485" spans="1:30" s="2" customFormat="1" ht="19.5" customHeight="1">
      <c r="A485" s="150" t="s">
        <v>422</v>
      </c>
      <c r="B485" s="152" t="s">
        <v>423</v>
      </c>
      <c r="C485" s="136">
        <f>COUNT(C$4:C484)+1</f>
        <v>194</v>
      </c>
      <c r="D485" s="161">
        <v>211</v>
      </c>
      <c r="E485" s="136">
        <v>10307</v>
      </c>
      <c r="F485" s="136" t="s">
        <v>405</v>
      </c>
      <c r="G485" s="136" t="s">
        <v>1854</v>
      </c>
      <c r="H485" s="115" t="s">
        <v>1487</v>
      </c>
      <c r="I485" s="116" t="s">
        <v>1488</v>
      </c>
      <c r="J485" s="48" t="s">
        <v>3394</v>
      </c>
      <c r="K485" s="51" t="s">
        <v>1489</v>
      </c>
      <c r="L485" s="52" t="s">
        <v>3813</v>
      </c>
      <c r="M485" s="53" t="str">
        <f t="shared" si="14"/>
        <v>0904</v>
      </c>
      <c r="N485" s="51" t="s">
        <v>1489</v>
      </c>
      <c r="O485" s="50" t="s">
        <v>1490</v>
      </c>
      <c r="P485" s="34" t="str">
        <f>LEFT(O485,4)</f>
        <v>0906</v>
      </c>
      <c r="Q485" s="12" t="s">
        <v>2003</v>
      </c>
      <c r="R485" s="10" t="s">
        <v>3810</v>
      </c>
      <c r="S485" s="12" t="s">
        <v>1475</v>
      </c>
      <c r="T485" s="17"/>
      <c r="U485" s="17" t="s">
        <v>2753</v>
      </c>
      <c r="V485" s="16">
        <v>616</v>
      </c>
      <c r="W485" s="16"/>
      <c r="X485" s="10" t="s">
        <v>424</v>
      </c>
      <c r="Y485" s="149" t="s">
        <v>1487</v>
      </c>
      <c r="Z485" s="150" t="s">
        <v>1488</v>
      </c>
      <c r="AA485" s="155">
        <v>12</v>
      </c>
      <c r="AB485" s="155">
        <v>12</v>
      </c>
      <c r="AC485" s="155" t="s">
        <v>2204</v>
      </c>
      <c r="AD485" s="16"/>
    </row>
    <row r="486" spans="1:30" s="2" customFormat="1" ht="19.5" customHeight="1">
      <c r="A486" s="150"/>
      <c r="B486" s="152"/>
      <c r="C486" s="136"/>
      <c r="D486" s="161"/>
      <c r="E486" s="136"/>
      <c r="F486" s="136"/>
      <c r="G486" s="136"/>
      <c r="H486" s="115"/>
      <c r="I486" s="117"/>
      <c r="J486" s="48" t="s">
        <v>3400</v>
      </c>
      <c r="K486" s="51" t="s">
        <v>1491</v>
      </c>
      <c r="L486" s="52" t="s">
        <v>1492</v>
      </c>
      <c r="M486" s="53" t="str">
        <f t="shared" si="14"/>
        <v>0904</v>
      </c>
      <c r="N486" s="51" t="s">
        <v>1491</v>
      </c>
      <c r="O486" s="50" t="s">
        <v>1493</v>
      </c>
      <c r="P486" s="36"/>
      <c r="Q486" s="12" t="s">
        <v>2003</v>
      </c>
      <c r="R486" s="10" t="s">
        <v>3810</v>
      </c>
      <c r="S486" s="12" t="s">
        <v>3560</v>
      </c>
      <c r="T486" s="17"/>
      <c r="U486" s="17" t="s">
        <v>414</v>
      </c>
      <c r="V486" s="16">
        <v>142</v>
      </c>
      <c r="W486" s="16"/>
      <c r="X486" s="10" t="s">
        <v>424</v>
      </c>
      <c r="Y486" s="149"/>
      <c r="Z486" s="151"/>
      <c r="AA486" s="155"/>
      <c r="AB486" s="155"/>
      <c r="AC486" s="155"/>
      <c r="AD486" s="16"/>
    </row>
    <row r="487" spans="1:30" s="2" customFormat="1" ht="19.5" customHeight="1">
      <c r="A487" s="150" t="s">
        <v>425</v>
      </c>
      <c r="B487" s="152" t="s">
        <v>426</v>
      </c>
      <c r="C487" s="136">
        <f>COUNT(C$4:C486)+1</f>
        <v>195</v>
      </c>
      <c r="D487" s="161">
        <v>211</v>
      </c>
      <c r="E487" s="136">
        <v>10307</v>
      </c>
      <c r="F487" s="136" t="s">
        <v>405</v>
      </c>
      <c r="G487" s="136" t="s">
        <v>3407</v>
      </c>
      <c r="H487" s="115" t="s">
        <v>3819</v>
      </c>
      <c r="I487" s="116" t="s">
        <v>3820</v>
      </c>
      <c r="J487" s="48" t="s">
        <v>3394</v>
      </c>
      <c r="K487" s="51" t="s">
        <v>3821</v>
      </c>
      <c r="L487" s="52" t="s">
        <v>3822</v>
      </c>
      <c r="M487" s="53" t="str">
        <f t="shared" si="14"/>
        <v>1203</v>
      </c>
      <c r="N487" s="51" t="s">
        <v>3821</v>
      </c>
      <c r="O487" s="50" t="s">
        <v>3823</v>
      </c>
      <c r="P487" s="34" t="str">
        <f>LEFT(O487,4)</f>
        <v>1104</v>
      </c>
      <c r="Q487" s="12" t="s">
        <v>3397</v>
      </c>
      <c r="R487" s="10" t="s">
        <v>3552</v>
      </c>
      <c r="S487" s="12" t="s">
        <v>1497</v>
      </c>
      <c r="T487" s="17"/>
      <c r="U487" s="17" t="s">
        <v>2753</v>
      </c>
      <c r="V487" s="16">
        <v>260</v>
      </c>
      <c r="W487" s="16"/>
      <c r="X487" s="10" t="s">
        <v>427</v>
      </c>
      <c r="Y487" s="149" t="s">
        <v>3819</v>
      </c>
      <c r="Z487" s="150" t="s">
        <v>3820</v>
      </c>
      <c r="AA487" s="155">
        <v>12</v>
      </c>
      <c r="AB487" s="155">
        <v>12</v>
      </c>
      <c r="AC487" s="155" t="s">
        <v>2204</v>
      </c>
      <c r="AD487" s="16"/>
    </row>
    <row r="488" spans="1:30" s="2" customFormat="1" ht="19.5" customHeight="1">
      <c r="A488" s="150"/>
      <c r="B488" s="152"/>
      <c r="C488" s="136"/>
      <c r="D488" s="161"/>
      <c r="E488" s="136"/>
      <c r="F488" s="136"/>
      <c r="G488" s="136"/>
      <c r="H488" s="115"/>
      <c r="I488" s="117"/>
      <c r="J488" s="48" t="s">
        <v>3400</v>
      </c>
      <c r="K488" s="51" t="s">
        <v>2174</v>
      </c>
      <c r="L488" s="52" t="s">
        <v>2175</v>
      </c>
      <c r="M488" s="53" t="str">
        <f aca="true" t="shared" si="15" ref="M488:M519">LEFT(L488,4)</f>
        <v>1202</v>
      </c>
      <c r="N488" s="51" t="s">
        <v>2174</v>
      </c>
      <c r="O488" s="50" t="s">
        <v>2176</v>
      </c>
      <c r="P488" s="36"/>
      <c r="Q488" s="12" t="s">
        <v>3397</v>
      </c>
      <c r="R488" s="10" t="s">
        <v>3552</v>
      </c>
      <c r="S488" s="12" t="s">
        <v>3784</v>
      </c>
      <c r="T488" s="17"/>
      <c r="U488" s="17" t="s">
        <v>2747</v>
      </c>
      <c r="V488" s="16">
        <v>138</v>
      </c>
      <c r="W488" s="16"/>
      <c r="X488" s="10" t="s">
        <v>428</v>
      </c>
      <c r="Y488" s="149"/>
      <c r="Z488" s="151"/>
      <c r="AA488" s="155"/>
      <c r="AB488" s="155"/>
      <c r="AC488" s="155"/>
      <c r="AD488" s="16"/>
    </row>
    <row r="489" spans="1:30" s="2" customFormat="1" ht="19.5" customHeight="1">
      <c r="A489" s="150"/>
      <c r="B489" s="152"/>
      <c r="C489" s="136"/>
      <c r="D489" s="161"/>
      <c r="E489" s="136"/>
      <c r="F489" s="136"/>
      <c r="G489" s="136"/>
      <c r="H489" s="115"/>
      <c r="I489" s="117"/>
      <c r="J489" s="48" t="s">
        <v>3400</v>
      </c>
      <c r="K489" s="51" t="s">
        <v>2180</v>
      </c>
      <c r="L489" s="52" t="s">
        <v>2181</v>
      </c>
      <c r="M489" s="53" t="str">
        <f t="shared" si="15"/>
        <v>1202</v>
      </c>
      <c r="N489" s="51" t="s">
        <v>2180</v>
      </c>
      <c r="O489" s="50" t="s">
        <v>2182</v>
      </c>
      <c r="P489" s="36"/>
      <c r="Q489" s="12" t="s">
        <v>3397</v>
      </c>
      <c r="R489" s="10" t="s">
        <v>3552</v>
      </c>
      <c r="S489" s="12" t="s">
        <v>3611</v>
      </c>
      <c r="T489" s="17"/>
      <c r="U489" s="17" t="s">
        <v>414</v>
      </c>
      <c r="V489" s="16">
        <v>130</v>
      </c>
      <c r="W489" s="16"/>
      <c r="X489" s="10" t="s">
        <v>429</v>
      </c>
      <c r="Y489" s="149"/>
      <c r="Z489" s="151"/>
      <c r="AA489" s="155"/>
      <c r="AB489" s="155"/>
      <c r="AC489" s="155"/>
      <c r="AD489" s="16"/>
    </row>
    <row r="490" spans="1:30" s="2" customFormat="1" ht="19.5" customHeight="1">
      <c r="A490" s="150"/>
      <c r="B490" s="152"/>
      <c r="C490" s="136"/>
      <c r="D490" s="161"/>
      <c r="E490" s="136"/>
      <c r="F490" s="136"/>
      <c r="G490" s="136"/>
      <c r="H490" s="115"/>
      <c r="I490" s="117"/>
      <c r="J490" s="48" t="s">
        <v>3400</v>
      </c>
      <c r="K490" s="51" t="s">
        <v>2170</v>
      </c>
      <c r="L490" s="52" t="s">
        <v>2171</v>
      </c>
      <c r="M490" s="53" t="str">
        <f t="shared" si="15"/>
        <v>1202</v>
      </c>
      <c r="N490" s="51" t="s">
        <v>2170</v>
      </c>
      <c r="O490" s="50" t="s">
        <v>2172</v>
      </c>
      <c r="P490" s="36"/>
      <c r="Q490" s="12" t="s">
        <v>3397</v>
      </c>
      <c r="R490" s="10" t="s">
        <v>3552</v>
      </c>
      <c r="S490" s="12" t="s">
        <v>3632</v>
      </c>
      <c r="T490" s="17"/>
      <c r="U490" s="17" t="s">
        <v>2747</v>
      </c>
      <c r="V490" s="16">
        <v>353</v>
      </c>
      <c r="W490" s="16"/>
      <c r="X490" s="10" t="s">
        <v>430</v>
      </c>
      <c r="Y490" s="149"/>
      <c r="Z490" s="151"/>
      <c r="AA490" s="155"/>
      <c r="AB490" s="155"/>
      <c r="AC490" s="155"/>
      <c r="AD490" s="16"/>
    </row>
    <row r="491" spans="1:30" s="2" customFormat="1" ht="19.5" customHeight="1">
      <c r="A491" s="150" t="s">
        <v>431</v>
      </c>
      <c r="B491" s="152" t="s">
        <v>65</v>
      </c>
      <c r="C491" s="136">
        <f>COUNT(C$4:C490)+1</f>
        <v>196</v>
      </c>
      <c r="D491" s="161">
        <v>211</v>
      </c>
      <c r="E491" s="136">
        <v>10307</v>
      </c>
      <c r="F491" s="136" t="s">
        <v>1471</v>
      </c>
      <c r="G491" s="136" t="s">
        <v>3407</v>
      </c>
      <c r="H491" s="115" t="s">
        <v>2183</v>
      </c>
      <c r="I491" s="116" t="s">
        <v>3852</v>
      </c>
      <c r="J491" s="48" t="s">
        <v>3394</v>
      </c>
      <c r="K491" s="51" t="s">
        <v>1498</v>
      </c>
      <c r="L491" s="52" t="s">
        <v>1499</v>
      </c>
      <c r="M491" s="53" t="str">
        <f t="shared" si="15"/>
        <v>1204</v>
      </c>
      <c r="N491" s="51" t="s">
        <v>1498</v>
      </c>
      <c r="O491" s="50" t="s">
        <v>432</v>
      </c>
      <c r="P491" s="34" t="str">
        <f>LEFT(O491,4)</f>
        <v>1103</v>
      </c>
      <c r="Q491" s="12" t="s">
        <v>3397</v>
      </c>
      <c r="R491" s="10" t="s">
        <v>3552</v>
      </c>
      <c r="S491" s="12" t="s">
        <v>1500</v>
      </c>
      <c r="T491" s="17"/>
      <c r="U491" s="17" t="s">
        <v>2753</v>
      </c>
      <c r="V491" s="16">
        <v>311</v>
      </c>
      <c r="W491" s="16"/>
      <c r="X491" s="10" t="s">
        <v>433</v>
      </c>
      <c r="Y491" s="149" t="s">
        <v>2183</v>
      </c>
      <c r="Z491" s="150" t="s">
        <v>3852</v>
      </c>
      <c r="AA491" s="155">
        <v>12</v>
      </c>
      <c r="AB491" s="155">
        <v>12</v>
      </c>
      <c r="AC491" s="155" t="s">
        <v>2204</v>
      </c>
      <c r="AD491" s="16"/>
    </row>
    <row r="492" spans="1:30" s="2" customFormat="1" ht="19.5" customHeight="1">
      <c r="A492" s="150"/>
      <c r="B492" s="152"/>
      <c r="C492" s="136"/>
      <c r="D492" s="161"/>
      <c r="E492" s="136"/>
      <c r="F492" s="136"/>
      <c r="G492" s="136"/>
      <c r="H492" s="115"/>
      <c r="I492" s="117"/>
      <c r="J492" s="48" t="s">
        <v>3400</v>
      </c>
      <c r="K492" s="51" t="s">
        <v>3549</v>
      </c>
      <c r="L492" s="52" t="s">
        <v>3550</v>
      </c>
      <c r="M492" s="53" t="str">
        <f t="shared" si="15"/>
        <v>1204</v>
      </c>
      <c r="N492" s="51" t="s">
        <v>3549</v>
      </c>
      <c r="O492" s="50" t="s">
        <v>3551</v>
      </c>
      <c r="P492" s="36"/>
      <c r="Q492" s="12" t="s">
        <v>3397</v>
      </c>
      <c r="R492" s="10" t="s">
        <v>3552</v>
      </c>
      <c r="S492" s="12" t="s">
        <v>3611</v>
      </c>
      <c r="T492" s="17"/>
      <c r="U492" s="17" t="s">
        <v>414</v>
      </c>
      <c r="V492" s="16">
        <v>108</v>
      </c>
      <c r="W492" s="16"/>
      <c r="X492" s="10" t="s">
        <v>434</v>
      </c>
      <c r="Y492" s="149"/>
      <c r="Z492" s="151"/>
      <c r="AA492" s="155"/>
      <c r="AB492" s="155"/>
      <c r="AC492" s="155"/>
      <c r="AD492" s="16"/>
    </row>
    <row r="493" spans="1:30" s="2" customFormat="1" ht="19.5" customHeight="1">
      <c r="A493" s="150"/>
      <c r="B493" s="152"/>
      <c r="C493" s="136"/>
      <c r="D493" s="161"/>
      <c r="E493" s="136"/>
      <c r="F493" s="136"/>
      <c r="G493" s="136"/>
      <c r="H493" s="115"/>
      <c r="I493" s="117"/>
      <c r="J493" s="48" t="s">
        <v>3400</v>
      </c>
      <c r="K493" s="51" t="s">
        <v>3758</v>
      </c>
      <c r="L493" s="52" t="s">
        <v>3759</v>
      </c>
      <c r="M493" s="53" t="str">
        <f t="shared" si="15"/>
        <v>1204</v>
      </c>
      <c r="N493" s="51" t="s">
        <v>3758</v>
      </c>
      <c r="O493" s="50" t="s">
        <v>435</v>
      </c>
      <c r="P493" s="36"/>
      <c r="Q493" s="12" t="s">
        <v>3397</v>
      </c>
      <c r="R493" s="10" t="s">
        <v>3552</v>
      </c>
      <c r="S493" s="12" t="s">
        <v>3599</v>
      </c>
      <c r="T493" s="17"/>
      <c r="U493" s="17" t="s">
        <v>414</v>
      </c>
      <c r="V493" s="16">
        <v>121</v>
      </c>
      <c r="W493" s="16"/>
      <c r="X493" s="10" t="s">
        <v>436</v>
      </c>
      <c r="Y493" s="149"/>
      <c r="Z493" s="151"/>
      <c r="AA493" s="155"/>
      <c r="AB493" s="155"/>
      <c r="AC493" s="155"/>
      <c r="AD493" s="16"/>
    </row>
    <row r="494" spans="1:30" s="2" customFormat="1" ht="19.5" customHeight="1">
      <c r="A494" s="12" t="s">
        <v>437</v>
      </c>
      <c r="B494" s="31" t="s">
        <v>438</v>
      </c>
      <c r="C494" s="46">
        <f>COUNT(C$4:C493)+1</f>
        <v>197</v>
      </c>
      <c r="D494" s="47">
        <v>211</v>
      </c>
      <c r="E494" s="46">
        <v>10307</v>
      </c>
      <c r="F494" s="46" t="s">
        <v>405</v>
      </c>
      <c r="G494" s="46" t="s">
        <v>1889</v>
      </c>
      <c r="H494" s="49"/>
      <c r="I494" s="50"/>
      <c r="J494" s="48"/>
      <c r="K494" s="51" t="s">
        <v>1501</v>
      </c>
      <c r="L494" s="52" t="s">
        <v>1502</v>
      </c>
      <c r="M494" s="53" t="str">
        <f t="shared" si="15"/>
        <v>0901</v>
      </c>
      <c r="N494" s="51" t="s">
        <v>1501</v>
      </c>
      <c r="O494" s="50" t="s">
        <v>1502</v>
      </c>
      <c r="P494" s="34" t="str">
        <f>LEFT(O494,4)</f>
        <v>0901</v>
      </c>
      <c r="Q494" s="12" t="s">
        <v>3397</v>
      </c>
      <c r="R494" s="10" t="s">
        <v>3810</v>
      </c>
      <c r="S494" s="12" t="s">
        <v>1503</v>
      </c>
      <c r="T494" s="17"/>
      <c r="U494" s="17" t="s">
        <v>2753</v>
      </c>
      <c r="V494" s="10">
        <v>451</v>
      </c>
      <c r="W494" s="16"/>
      <c r="X494" s="10" t="s">
        <v>439</v>
      </c>
      <c r="Y494" s="16" t="s">
        <v>440</v>
      </c>
      <c r="Z494" s="12" t="s">
        <v>441</v>
      </c>
      <c r="AA494" s="15">
        <v>12</v>
      </c>
      <c r="AB494" s="15">
        <v>12</v>
      </c>
      <c r="AC494" s="15" t="s">
        <v>2204</v>
      </c>
      <c r="AD494" s="16"/>
    </row>
    <row r="495" spans="1:30" s="2" customFormat="1" ht="19.5" customHeight="1">
      <c r="A495" s="12" t="s">
        <v>442</v>
      </c>
      <c r="B495" s="31" t="s">
        <v>443</v>
      </c>
      <c r="C495" s="46">
        <f>COUNT(C$4:C494)+1</f>
        <v>198</v>
      </c>
      <c r="D495" s="47">
        <v>211</v>
      </c>
      <c r="E495" s="46">
        <v>10307</v>
      </c>
      <c r="F495" s="46" t="s">
        <v>405</v>
      </c>
      <c r="G495" s="46" t="s">
        <v>1889</v>
      </c>
      <c r="H495" s="49"/>
      <c r="I495" s="50"/>
      <c r="J495" s="48"/>
      <c r="K495" s="51" t="s">
        <v>1504</v>
      </c>
      <c r="L495" s="52" t="s">
        <v>3809</v>
      </c>
      <c r="M495" s="53" t="str">
        <f t="shared" si="15"/>
        <v>0903</v>
      </c>
      <c r="N495" s="51" t="s">
        <v>1504</v>
      </c>
      <c r="O495" s="50" t="s">
        <v>3808</v>
      </c>
      <c r="P495" s="34" t="str">
        <f>LEFT(O495,4)</f>
        <v>0905</v>
      </c>
      <c r="Q495" s="12" t="s">
        <v>3397</v>
      </c>
      <c r="R495" s="10" t="s">
        <v>3810</v>
      </c>
      <c r="S495" s="12" t="s">
        <v>1497</v>
      </c>
      <c r="T495" s="17"/>
      <c r="U495" s="17" t="s">
        <v>2753</v>
      </c>
      <c r="V495" s="10">
        <v>344</v>
      </c>
      <c r="W495" s="16"/>
      <c r="X495" s="10" t="s">
        <v>444</v>
      </c>
      <c r="Y495" s="16" t="s">
        <v>445</v>
      </c>
      <c r="Z495" s="12" t="s">
        <v>446</v>
      </c>
      <c r="AA495" s="15">
        <v>12</v>
      </c>
      <c r="AB495" s="15">
        <v>12</v>
      </c>
      <c r="AC495" s="15" t="s">
        <v>2204</v>
      </c>
      <c r="AD495" s="16"/>
    </row>
    <row r="496" spans="1:30" s="2" customFormat="1" ht="19.5" customHeight="1">
      <c r="A496" s="151" t="s">
        <v>447</v>
      </c>
      <c r="B496" s="152" t="s">
        <v>448</v>
      </c>
      <c r="C496" s="136">
        <f>COUNT(C$4:C495)+1</f>
        <v>199</v>
      </c>
      <c r="D496" s="136" t="s">
        <v>2823</v>
      </c>
      <c r="E496" s="136">
        <v>10312</v>
      </c>
      <c r="F496" s="136" t="s">
        <v>449</v>
      </c>
      <c r="G496" s="136" t="s">
        <v>3407</v>
      </c>
      <c r="H496" s="115" t="s">
        <v>2159</v>
      </c>
      <c r="I496" s="116" t="s">
        <v>1931</v>
      </c>
      <c r="J496" s="48" t="s">
        <v>2057</v>
      </c>
      <c r="K496" s="51" t="s">
        <v>3544</v>
      </c>
      <c r="L496" s="52" t="s">
        <v>1505</v>
      </c>
      <c r="M496" s="53" t="str">
        <f t="shared" si="15"/>
        <v>1002</v>
      </c>
      <c r="N496" s="51" t="s">
        <v>3544</v>
      </c>
      <c r="O496" s="50" t="s">
        <v>3546</v>
      </c>
      <c r="P496" s="34" t="str">
        <f>LEFT(O496,4)</f>
        <v>1003</v>
      </c>
      <c r="Q496" s="12" t="s">
        <v>2003</v>
      </c>
      <c r="R496" s="10" t="s">
        <v>3548</v>
      </c>
      <c r="S496" s="12" t="s">
        <v>1506</v>
      </c>
      <c r="T496" s="16" t="s">
        <v>450</v>
      </c>
      <c r="U496" s="17" t="s">
        <v>3535</v>
      </c>
      <c r="V496" s="10">
        <v>1934</v>
      </c>
      <c r="W496" s="19" t="s">
        <v>1959</v>
      </c>
      <c r="X496" s="10"/>
      <c r="Y496" s="149" t="s">
        <v>2159</v>
      </c>
      <c r="Z496" s="150" t="s">
        <v>1931</v>
      </c>
      <c r="AA496" s="155">
        <v>12</v>
      </c>
      <c r="AB496" s="155">
        <v>12</v>
      </c>
      <c r="AC496" s="155" t="s">
        <v>2204</v>
      </c>
      <c r="AD496" s="16"/>
    </row>
    <row r="497" spans="1:30" s="2" customFormat="1" ht="19.5" customHeight="1">
      <c r="A497" s="151"/>
      <c r="B497" s="152"/>
      <c r="C497" s="136"/>
      <c r="D497" s="136"/>
      <c r="E497" s="136"/>
      <c r="F497" s="136"/>
      <c r="G497" s="136"/>
      <c r="H497" s="115"/>
      <c r="I497" s="116"/>
      <c r="J497" s="48" t="s">
        <v>3400</v>
      </c>
      <c r="K497" s="51" t="s">
        <v>1507</v>
      </c>
      <c r="L497" s="52" t="s">
        <v>1508</v>
      </c>
      <c r="M497" s="53" t="str">
        <f t="shared" si="15"/>
        <v>1010</v>
      </c>
      <c r="N497" s="51" t="s">
        <v>1509</v>
      </c>
      <c r="O497" s="50" t="s">
        <v>1510</v>
      </c>
      <c r="P497" s="36"/>
      <c r="Q497" s="12" t="s">
        <v>2003</v>
      </c>
      <c r="R497" s="10" t="s">
        <v>3548</v>
      </c>
      <c r="S497" s="12" t="s">
        <v>3772</v>
      </c>
      <c r="T497" s="17"/>
      <c r="U497" s="17" t="s">
        <v>3405</v>
      </c>
      <c r="V497" s="10">
        <v>159</v>
      </c>
      <c r="W497" s="16"/>
      <c r="X497" s="10"/>
      <c r="Y497" s="149"/>
      <c r="Z497" s="150"/>
      <c r="AA497" s="155"/>
      <c r="AB497" s="155"/>
      <c r="AC497" s="155"/>
      <c r="AD497" s="16"/>
    </row>
    <row r="498" spans="1:30" s="2" customFormat="1" ht="19.5" customHeight="1">
      <c r="A498" s="151"/>
      <c r="B498" s="152"/>
      <c r="C498" s="136"/>
      <c r="D498" s="136"/>
      <c r="E498" s="136"/>
      <c r="F498" s="136"/>
      <c r="G498" s="136"/>
      <c r="H498" s="115"/>
      <c r="I498" s="116"/>
      <c r="J498" s="48" t="s">
        <v>3400</v>
      </c>
      <c r="K498" s="51" t="s">
        <v>1428</v>
      </c>
      <c r="L498" s="52" t="s">
        <v>2165</v>
      </c>
      <c r="M498" s="53" t="str">
        <f t="shared" si="15"/>
        <v>1010</v>
      </c>
      <c r="N498" s="51" t="s">
        <v>1429</v>
      </c>
      <c r="O498" s="50" t="s">
        <v>2167</v>
      </c>
      <c r="P498" s="36"/>
      <c r="Q498" s="12" t="s">
        <v>2003</v>
      </c>
      <c r="R498" s="10" t="s">
        <v>3548</v>
      </c>
      <c r="S498" s="12" t="s">
        <v>1459</v>
      </c>
      <c r="T498" s="17"/>
      <c r="U498" s="17" t="s">
        <v>3405</v>
      </c>
      <c r="V498" s="10">
        <v>150</v>
      </c>
      <c r="W498" s="16"/>
      <c r="X498" s="10"/>
      <c r="Y498" s="149"/>
      <c r="Z498" s="150"/>
      <c r="AA498" s="155"/>
      <c r="AB498" s="155"/>
      <c r="AC498" s="155"/>
      <c r="AD498" s="16"/>
    </row>
    <row r="499" spans="1:30" s="2" customFormat="1" ht="19.5" customHeight="1">
      <c r="A499" s="151" t="s">
        <v>451</v>
      </c>
      <c r="B499" s="152" t="s">
        <v>452</v>
      </c>
      <c r="C499" s="136">
        <f>COUNT(C$4:C498)+1</f>
        <v>200</v>
      </c>
      <c r="D499" s="136" t="s">
        <v>2823</v>
      </c>
      <c r="E499" s="136">
        <v>10312</v>
      </c>
      <c r="F499" s="136" t="s">
        <v>449</v>
      </c>
      <c r="G499" s="136" t="s">
        <v>1854</v>
      </c>
      <c r="H499" s="115" t="s">
        <v>1511</v>
      </c>
      <c r="I499" s="116" t="s">
        <v>453</v>
      </c>
      <c r="J499" s="48" t="s">
        <v>3394</v>
      </c>
      <c r="K499" s="51" t="s">
        <v>1512</v>
      </c>
      <c r="L499" s="52" t="s">
        <v>1513</v>
      </c>
      <c r="M499" s="53" t="str">
        <f t="shared" si="15"/>
        <v>1004</v>
      </c>
      <c r="N499" s="51" t="s">
        <v>1512</v>
      </c>
      <c r="O499" s="50" t="s">
        <v>1514</v>
      </c>
      <c r="P499" s="34" t="str">
        <f>LEFT(O499,4)</f>
        <v>1002</v>
      </c>
      <c r="Q499" s="12" t="s">
        <v>2003</v>
      </c>
      <c r="R499" s="10" t="s">
        <v>3548</v>
      </c>
      <c r="S499" s="12" t="s">
        <v>1515</v>
      </c>
      <c r="T499" s="17"/>
      <c r="U499" s="17" t="s">
        <v>3535</v>
      </c>
      <c r="V499" s="10">
        <v>408</v>
      </c>
      <c r="W499" s="19" t="s">
        <v>2101</v>
      </c>
      <c r="X499" s="10"/>
      <c r="Y499" s="149" t="s">
        <v>1511</v>
      </c>
      <c r="Z499" s="150" t="s">
        <v>454</v>
      </c>
      <c r="AA499" s="155">
        <v>12</v>
      </c>
      <c r="AB499" s="155">
        <v>12</v>
      </c>
      <c r="AC499" s="155" t="s">
        <v>2204</v>
      </c>
      <c r="AD499" s="16"/>
    </row>
    <row r="500" spans="1:30" s="2" customFormat="1" ht="19.5" customHeight="1">
      <c r="A500" s="151"/>
      <c r="B500" s="152"/>
      <c r="C500" s="136"/>
      <c r="D500" s="136"/>
      <c r="E500" s="136"/>
      <c r="F500" s="136"/>
      <c r="G500" s="136"/>
      <c r="H500" s="115"/>
      <c r="I500" s="116"/>
      <c r="J500" s="48" t="s">
        <v>3400</v>
      </c>
      <c r="K500" s="51" t="s">
        <v>1516</v>
      </c>
      <c r="L500" s="52" t="s">
        <v>1517</v>
      </c>
      <c r="M500" s="53" t="str">
        <f t="shared" si="15"/>
        <v>1010</v>
      </c>
      <c r="N500" s="51" t="s">
        <v>1518</v>
      </c>
      <c r="O500" s="50" t="s">
        <v>455</v>
      </c>
      <c r="P500" s="36"/>
      <c r="Q500" s="12" t="s">
        <v>2214</v>
      </c>
      <c r="R500" s="10" t="s">
        <v>1319</v>
      </c>
      <c r="S500" s="12" t="s">
        <v>3772</v>
      </c>
      <c r="T500" s="17"/>
      <c r="U500" s="17" t="s">
        <v>3555</v>
      </c>
      <c r="V500" s="10">
        <v>75</v>
      </c>
      <c r="W500" s="16"/>
      <c r="X500" s="10"/>
      <c r="Y500" s="149"/>
      <c r="Z500" s="150"/>
      <c r="AA500" s="155"/>
      <c r="AB500" s="155"/>
      <c r="AC500" s="155"/>
      <c r="AD500" s="16"/>
    </row>
    <row r="501" spans="1:30" s="2" customFormat="1" ht="19.5" customHeight="1">
      <c r="A501" s="18" t="s">
        <v>2934</v>
      </c>
      <c r="B501" s="31" t="s">
        <v>3850</v>
      </c>
      <c r="C501" s="46">
        <f>COUNT(C$4:C500)+1</f>
        <v>201</v>
      </c>
      <c r="D501" s="46" t="s">
        <v>3602</v>
      </c>
      <c r="E501" s="46">
        <v>10312</v>
      </c>
      <c r="F501" s="46" t="s">
        <v>2213</v>
      </c>
      <c r="G501" s="46" t="s">
        <v>3514</v>
      </c>
      <c r="H501" s="49"/>
      <c r="I501" s="50"/>
      <c r="J501" s="48"/>
      <c r="K501" s="51" t="s">
        <v>1519</v>
      </c>
      <c r="L501" s="52" t="s">
        <v>2215</v>
      </c>
      <c r="M501" s="53" t="str">
        <f t="shared" si="15"/>
        <v>1003</v>
      </c>
      <c r="N501" s="51" t="s">
        <v>1519</v>
      </c>
      <c r="O501" s="50" t="s">
        <v>1520</v>
      </c>
      <c r="P501" s="34" t="str">
        <f>LEFT(O501,4)</f>
        <v>1004</v>
      </c>
      <c r="Q501" s="12" t="s">
        <v>456</v>
      </c>
      <c r="R501" s="10" t="s">
        <v>3548</v>
      </c>
      <c r="S501" s="12" t="s">
        <v>1503</v>
      </c>
      <c r="T501" s="17"/>
      <c r="U501" s="17" t="s">
        <v>3535</v>
      </c>
      <c r="V501" s="10">
        <v>161</v>
      </c>
      <c r="W501" s="16"/>
      <c r="X501" s="10"/>
      <c r="Y501" s="16" t="s">
        <v>2966</v>
      </c>
      <c r="Z501" s="12" t="s">
        <v>2967</v>
      </c>
      <c r="AA501" s="15">
        <v>12</v>
      </c>
      <c r="AB501" s="15">
        <v>12</v>
      </c>
      <c r="AC501" s="15" t="s">
        <v>2204</v>
      </c>
      <c r="AD501" s="16"/>
    </row>
    <row r="502" spans="1:30" s="2" customFormat="1" ht="19.5" customHeight="1">
      <c r="A502" s="18" t="s">
        <v>2937</v>
      </c>
      <c r="B502" s="31" t="s">
        <v>1396</v>
      </c>
      <c r="C502" s="46">
        <f>COUNT(C$4:C501)+1</f>
        <v>202</v>
      </c>
      <c r="D502" s="46" t="s">
        <v>3602</v>
      </c>
      <c r="E502" s="46">
        <v>10312</v>
      </c>
      <c r="F502" s="46" t="s">
        <v>2213</v>
      </c>
      <c r="G502" s="46" t="s">
        <v>3514</v>
      </c>
      <c r="H502" s="49"/>
      <c r="I502" s="50"/>
      <c r="J502" s="48"/>
      <c r="K502" s="51" t="s">
        <v>1397</v>
      </c>
      <c r="L502" s="52" t="s">
        <v>1398</v>
      </c>
      <c r="M502" s="53" t="str">
        <f t="shared" si="15"/>
        <v>1011</v>
      </c>
      <c r="N502" s="51" t="s">
        <v>1397</v>
      </c>
      <c r="O502" s="50" t="s">
        <v>1393</v>
      </c>
      <c r="P502" s="34" t="str">
        <f>LEFT(O502,4)</f>
        <v>1007</v>
      </c>
      <c r="Q502" s="12" t="s">
        <v>457</v>
      </c>
      <c r="R502" s="10" t="s">
        <v>3548</v>
      </c>
      <c r="S502" s="12" t="s">
        <v>1523</v>
      </c>
      <c r="T502" s="17"/>
      <c r="U502" s="17" t="s">
        <v>3535</v>
      </c>
      <c r="V502" s="10">
        <v>709</v>
      </c>
      <c r="W502" s="16"/>
      <c r="X502" s="10"/>
      <c r="Y502" s="16" t="s">
        <v>2968</v>
      </c>
      <c r="Z502" s="12" t="s">
        <v>2969</v>
      </c>
      <c r="AA502" s="15">
        <v>12</v>
      </c>
      <c r="AB502" s="15">
        <v>12</v>
      </c>
      <c r="AC502" s="15" t="s">
        <v>2204</v>
      </c>
      <c r="AD502" s="16"/>
    </row>
    <row r="503" spans="1:30" s="2" customFormat="1" ht="19.5" customHeight="1">
      <c r="A503" s="150" t="s">
        <v>2429</v>
      </c>
      <c r="B503" s="152" t="s">
        <v>3839</v>
      </c>
      <c r="C503" s="137">
        <f>COUNT(C$4:C502)+1</f>
        <v>203</v>
      </c>
      <c r="D503" s="136" t="s">
        <v>2407</v>
      </c>
      <c r="E503" s="137">
        <v>10313</v>
      </c>
      <c r="F503" s="137" t="s">
        <v>3314</v>
      </c>
      <c r="G503" s="115" t="s">
        <v>3391</v>
      </c>
      <c r="H503" s="115" t="s">
        <v>2430</v>
      </c>
      <c r="I503" s="116" t="s">
        <v>3315</v>
      </c>
      <c r="J503" s="48" t="s">
        <v>3394</v>
      </c>
      <c r="K503" s="51" t="s">
        <v>1432</v>
      </c>
      <c r="L503" s="52" t="s">
        <v>1433</v>
      </c>
      <c r="M503" s="53" t="str">
        <f t="shared" si="15"/>
        <v>0826</v>
      </c>
      <c r="N503" s="51" t="s">
        <v>1432</v>
      </c>
      <c r="O503" s="50" t="s">
        <v>1434</v>
      </c>
      <c r="P503" s="34" t="str">
        <f>LEFT(O503,4)</f>
        <v>0806</v>
      </c>
      <c r="Q503" s="12" t="s">
        <v>3397</v>
      </c>
      <c r="R503" s="10" t="s">
        <v>3533</v>
      </c>
      <c r="S503" s="12" t="s">
        <v>1479</v>
      </c>
      <c r="T503" s="17"/>
      <c r="U503" s="17" t="s">
        <v>3181</v>
      </c>
      <c r="V503" s="10">
        <v>211</v>
      </c>
      <c r="W503" s="10"/>
      <c r="X503" s="10" t="s">
        <v>2431</v>
      </c>
      <c r="Y503" s="149" t="s">
        <v>2430</v>
      </c>
      <c r="Z503" s="150" t="s">
        <v>3315</v>
      </c>
      <c r="AA503" s="148">
        <v>14</v>
      </c>
      <c r="AB503" s="148">
        <v>13</v>
      </c>
      <c r="AC503" s="148" t="s">
        <v>2204</v>
      </c>
      <c r="AD503" s="10"/>
    </row>
    <row r="504" spans="1:30" s="2" customFormat="1" ht="19.5" customHeight="1">
      <c r="A504" s="150"/>
      <c r="B504" s="152"/>
      <c r="C504" s="137"/>
      <c r="D504" s="136"/>
      <c r="E504" s="137"/>
      <c r="F504" s="137"/>
      <c r="G504" s="115"/>
      <c r="H504" s="115"/>
      <c r="I504" s="117"/>
      <c r="J504" s="48" t="s">
        <v>3400</v>
      </c>
      <c r="K504" s="51" t="s">
        <v>2166</v>
      </c>
      <c r="L504" s="52" t="s">
        <v>3316</v>
      </c>
      <c r="M504" s="53" t="str">
        <f t="shared" si="15"/>
        <v>1002</v>
      </c>
      <c r="N504" s="51" t="s">
        <v>1429</v>
      </c>
      <c r="O504" s="50" t="s">
        <v>2167</v>
      </c>
      <c r="P504" s="36"/>
      <c r="Q504" s="12" t="s">
        <v>3832</v>
      </c>
      <c r="R504" s="10" t="s">
        <v>3548</v>
      </c>
      <c r="S504" s="12" t="s">
        <v>3664</v>
      </c>
      <c r="T504" s="17"/>
      <c r="U504" s="17" t="s">
        <v>458</v>
      </c>
      <c r="V504" s="10">
        <v>880</v>
      </c>
      <c r="W504" s="10"/>
      <c r="X504" s="10" t="s">
        <v>459</v>
      </c>
      <c r="Y504" s="149"/>
      <c r="Z504" s="151"/>
      <c r="AA504" s="148"/>
      <c r="AB504" s="148"/>
      <c r="AC504" s="148"/>
      <c r="AD504" s="10"/>
    </row>
    <row r="505" spans="1:30" s="2" customFormat="1" ht="19.5" customHeight="1">
      <c r="A505" s="150" t="s">
        <v>2432</v>
      </c>
      <c r="B505" s="152" t="s">
        <v>3826</v>
      </c>
      <c r="C505" s="137">
        <f>COUNT(C$4:C504)+1</f>
        <v>204</v>
      </c>
      <c r="D505" s="136" t="s">
        <v>460</v>
      </c>
      <c r="E505" s="137">
        <v>10313</v>
      </c>
      <c r="F505" s="137" t="s">
        <v>461</v>
      </c>
      <c r="G505" s="115" t="s">
        <v>3407</v>
      </c>
      <c r="H505" s="115" t="s">
        <v>2434</v>
      </c>
      <c r="I505" s="116" t="s">
        <v>3273</v>
      </c>
      <c r="J505" s="48" t="s">
        <v>3394</v>
      </c>
      <c r="K505" s="51" t="s">
        <v>1392</v>
      </c>
      <c r="L505" s="52" t="s">
        <v>1393</v>
      </c>
      <c r="M505" s="53" t="str">
        <f t="shared" si="15"/>
        <v>1007</v>
      </c>
      <c r="N505" s="51" t="s">
        <v>1392</v>
      </c>
      <c r="O505" s="50" t="s">
        <v>3843</v>
      </c>
      <c r="P505" s="34" t="str">
        <f>LEFT(O505,4)</f>
        <v>1008</v>
      </c>
      <c r="Q505" s="12" t="s">
        <v>3397</v>
      </c>
      <c r="R505" s="10" t="s">
        <v>1319</v>
      </c>
      <c r="S505" s="12" t="s">
        <v>3599</v>
      </c>
      <c r="T505" s="17"/>
      <c r="U505" s="17" t="s">
        <v>183</v>
      </c>
      <c r="V505" s="10">
        <v>453</v>
      </c>
      <c r="W505" s="10"/>
      <c r="X505" s="10" t="s">
        <v>462</v>
      </c>
      <c r="Y505" s="149" t="s">
        <v>463</v>
      </c>
      <c r="Z505" s="150" t="s">
        <v>3273</v>
      </c>
      <c r="AA505" s="148">
        <v>14</v>
      </c>
      <c r="AB505" s="148">
        <v>12</v>
      </c>
      <c r="AC505" s="148" t="s">
        <v>2204</v>
      </c>
      <c r="AD505" s="10"/>
    </row>
    <row r="506" spans="1:30" s="2" customFormat="1" ht="19.5" customHeight="1">
      <c r="A506" s="150"/>
      <c r="B506" s="152"/>
      <c r="C506" s="137"/>
      <c r="D506" s="136"/>
      <c r="E506" s="137"/>
      <c r="F506" s="137"/>
      <c r="G506" s="115"/>
      <c r="H506" s="115"/>
      <c r="I506" s="117"/>
      <c r="J506" s="48" t="s">
        <v>3400</v>
      </c>
      <c r="K506" s="51" t="s">
        <v>3281</v>
      </c>
      <c r="L506" s="52" t="s">
        <v>3282</v>
      </c>
      <c r="M506" s="53" t="str">
        <f t="shared" si="15"/>
        <v>1007</v>
      </c>
      <c r="N506" s="51" t="s">
        <v>3281</v>
      </c>
      <c r="O506" s="50" t="s">
        <v>3283</v>
      </c>
      <c r="P506" s="36"/>
      <c r="Q506" s="12" t="s">
        <v>3832</v>
      </c>
      <c r="R506" s="10" t="s">
        <v>1319</v>
      </c>
      <c r="S506" s="12" t="s">
        <v>3635</v>
      </c>
      <c r="T506" s="17"/>
      <c r="U506" s="17" t="s">
        <v>3555</v>
      </c>
      <c r="V506" s="10">
        <v>331</v>
      </c>
      <c r="W506" s="10"/>
      <c r="X506" s="10" t="s">
        <v>464</v>
      </c>
      <c r="Y506" s="149"/>
      <c r="Z506" s="151"/>
      <c r="AA506" s="148"/>
      <c r="AB506" s="148"/>
      <c r="AC506" s="148"/>
      <c r="AD506" s="10"/>
    </row>
    <row r="507" spans="1:30" s="2" customFormat="1" ht="19.5" customHeight="1">
      <c r="A507" s="150"/>
      <c r="B507" s="152"/>
      <c r="C507" s="137"/>
      <c r="D507" s="136"/>
      <c r="E507" s="137"/>
      <c r="F507" s="137"/>
      <c r="G507" s="115"/>
      <c r="H507" s="115"/>
      <c r="I507" s="117"/>
      <c r="J507" s="48" t="s">
        <v>3400</v>
      </c>
      <c r="K507" s="51" t="s">
        <v>3278</v>
      </c>
      <c r="L507" s="52" t="s">
        <v>3279</v>
      </c>
      <c r="M507" s="53" t="str">
        <f t="shared" si="15"/>
        <v>1007</v>
      </c>
      <c r="N507" s="51" t="s">
        <v>3278</v>
      </c>
      <c r="O507" s="50" t="s">
        <v>3280</v>
      </c>
      <c r="P507" s="36"/>
      <c r="Q507" s="12" t="s">
        <v>3397</v>
      </c>
      <c r="R507" s="10" t="s">
        <v>1319</v>
      </c>
      <c r="S507" s="12" t="s">
        <v>3636</v>
      </c>
      <c r="T507" s="17"/>
      <c r="U507" s="17"/>
      <c r="V507" s="10">
        <v>24</v>
      </c>
      <c r="W507" s="10"/>
      <c r="X507" s="10" t="s">
        <v>2435</v>
      </c>
      <c r="Y507" s="149"/>
      <c r="Z507" s="151"/>
      <c r="AA507" s="148"/>
      <c r="AB507" s="148"/>
      <c r="AC507" s="148"/>
      <c r="AD507" s="10"/>
    </row>
    <row r="508" spans="1:30" s="2" customFormat="1" ht="19.5" customHeight="1">
      <c r="A508" s="12" t="s">
        <v>465</v>
      </c>
      <c r="B508" s="31" t="s">
        <v>1391</v>
      </c>
      <c r="C508" s="48">
        <f>COUNT(C$4:C507)+1</f>
        <v>205</v>
      </c>
      <c r="D508" s="46" t="s">
        <v>466</v>
      </c>
      <c r="E508" s="48">
        <v>10313</v>
      </c>
      <c r="F508" s="48" t="s">
        <v>2433</v>
      </c>
      <c r="G508" s="49" t="s">
        <v>3514</v>
      </c>
      <c r="H508" s="49"/>
      <c r="I508" s="50"/>
      <c r="J508" s="48"/>
      <c r="K508" s="51" t="s">
        <v>3544</v>
      </c>
      <c r="L508" s="52" t="s">
        <v>3545</v>
      </c>
      <c r="M508" s="53" t="str">
        <f t="shared" si="15"/>
        <v>1002</v>
      </c>
      <c r="N508" s="51" t="s">
        <v>3544</v>
      </c>
      <c r="O508" s="50" t="s">
        <v>3546</v>
      </c>
      <c r="P508" s="34" t="str">
        <f>LEFT(O508,4)</f>
        <v>1003</v>
      </c>
      <c r="Q508" s="12" t="s">
        <v>3832</v>
      </c>
      <c r="R508" s="10" t="s">
        <v>3548</v>
      </c>
      <c r="S508" s="12" t="s">
        <v>1462</v>
      </c>
      <c r="T508" s="16" t="s">
        <v>3260</v>
      </c>
      <c r="U508" s="17" t="s">
        <v>467</v>
      </c>
      <c r="V508" s="10">
        <v>2792</v>
      </c>
      <c r="W508" s="19" t="s">
        <v>2101</v>
      </c>
      <c r="X508" s="10" t="s">
        <v>468</v>
      </c>
      <c r="Y508" s="16" t="s">
        <v>469</v>
      </c>
      <c r="Z508" s="12" t="s">
        <v>470</v>
      </c>
      <c r="AA508" s="17">
        <v>14</v>
      </c>
      <c r="AB508" s="17">
        <v>14</v>
      </c>
      <c r="AC508" s="17" t="s">
        <v>2204</v>
      </c>
      <c r="AD508" s="10"/>
    </row>
    <row r="509" spans="1:30" s="2" customFormat="1" ht="19.5" customHeight="1">
      <c r="A509" s="12" t="s">
        <v>2436</v>
      </c>
      <c r="B509" s="31" t="s">
        <v>3850</v>
      </c>
      <c r="C509" s="48">
        <f>COUNT(C$4:C508)+1</f>
        <v>206</v>
      </c>
      <c r="D509" s="46" t="s">
        <v>471</v>
      </c>
      <c r="E509" s="48">
        <v>10313</v>
      </c>
      <c r="F509" s="48" t="s">
        <v>472</v>
      </c>
      <c r="G509" s="49" t="s">
        <v>473</v>
      </c>
      <c r="H509" s="49"/>
      <c r="I509" s="50"/>
      <c r="J509" s="48"/>
      <c r="K509" s="51" t="s">
        <v>3317</v>
      </c>
      <c r="L509" s="52" t="s">
        <v>3318</v>
      </c>
      <c r="M509" s="53" t="str">
        <f t="shared" si="15"/>
        <v>1002</v>
      </c>
      <c r="N509" s="51" t="s">
        <v>3317</v>
      </c>
      <c r="O509" s="50" t="s">
        <v>3319</v>
      </c>
      <c r="P509" s="34" t="str">
        <f>LEFT(O509,4)</f>
        <v>1003</v>
      </c>
      <c r="Q509" s="12" t="s">
        <v>3832</v>
      </c>
      <c r="R509" s="10" t="s">
        <v>3548</v>
      </c>
      <c r="S509" s="12" t="s">
        <v>1494</v>
      </c>
      <c r="T509" s="17"/>
      <c r="U509" s="17" t="s">
        <v>3418</v>
      </c>
      <c r="V509" s="10">
        <v>1270</v>
      </c>
      <c r="W509" s="19" t="s">
        <v>2101</v>
      </c>
      <c r="X509" s="10" t="s">
        <v>474</v>
      </c>
      <c r="Y509" s="16" t="s">
        <v>475</v>
      </c>
      <c r="Z509" s="12" t="s">
        <v>476</v>
      </c>
      <c r="AA509" s="17">
        <v>14</v>
      </c>
      <c r="AB509" s="17">
        <v>14</v>
      </c>
      <c r="AC509" s="17" t="s">
        <v>2204</v>
      </c>
      <c r="AD509" s="10"/>
    </row>
    <row r="510" spans="1:30" s="2" customFormat="1" ht="19.5" customHeight="1">
      <c r="A510" s="163" t="s">
        <v>3825</v>
      </c>
      <c r="B510" s="152" t="s">
        <v>3826</v>
      </c>
      <c r="C510" s="136">
        <f>COUNT(C$4:C509)+1</f>
        <v>207</v>
      </c>
      <c r="D510" s="136" t="s">
        <v>477</v>
      </c>
      <c r="E510" s="137">
        <v>10315</v>
      </c>
      <c r="F510" s="136" t="s">
        <v>478</v>
      </c>
      <c r="G510" s="136" t="s">
        <v>3407</v>
      </c>
      <c r="H510" s="115" t="s">
        <v>3827</v>
      </c>
      <c r="I510" s="116" t="s">
        <v>3828</v>
      </c>
      <c r="J510" s="48" t="s">
        <v>3394</v>
      </c>
      <c r="K510" s="51" t="s">
        <v>3829</v>
      </c>
      <c r="L510" s="52" t="s">
        <v>3830</v>
      </c>
      <c r="M510" s="53" t="str">
        <f t="shared" si="15"/>
        <v>1005</v>
      </c>
      <c r="N510" s="51" t="s">
        <v>3829</v>
      </c>
      <c r="O510" s="54" t="s">
        <v>3831</v>
      </c>
      <c r="P510" s="34" t="str">
        <f>LEFT(O510,4)</f>
        <v>1005</v>
      </c>
      <c r="Q510" s="12" t="s">
        <v>3832</v>
      </c>
      <c r="R510" s="10" t="s">
        <v>2160</v>
      </c>
      <c r="S510" s="12">
        <v>1958</v>
      </c>
      <c r="T510" s="17"/>
      <c r="U510" s="17" t="s">
        <v>159</v>
      </c>
      <c r="V510" s="18">
        <v>585</v>
      </c>
      <c r="W510" s="19" t="s">
        <v>2101</v>
      </c>
      <c r="X510" s="10" t="s">
        <v>479</v>
      </c>
      <c r="Y510" s="149" t="s">
        <v>3827</v>
      </c>
      <c r="Z510" s="150" t="s">
        <v>3828</v>
      </c>
      <c r="AA510" s="155">
        <v>13</v>
      </c>
      <c r="AB510" s="155">
        <v>13</v>
      </c>
      <c r="AC510" s="155" t="s">
        <v>2204</v>
      </c>
      <c r="AD510" s="16"/>
    </row>
    <row r="511" spans="1:30" s="2" customFormat="1" ht="19.5" customHeight="1">
      <c r="A511" s="163"/>
      <c r="B511" s="152"/>
      <c r="C511" s="136"/>
      <c r="D511" s="136"/>
      <c r="E511" s="137"/>
      <c r="F511" s="136"/>
      <c r="G511" s="136"/>
      <c r="H511" s="115"/>
      <c r="I511" s="117"/>
      <c r="J511" s="48" t="s">
        <v>3400</v>
      </c>
      <c r="K511" s="51" t="s">
        <v>3833</v>
      </c>
      <c r="L511" s="52" t="s">
        <v>3834</v>
      </c>
      <c r="M511" s="53" t="str">
        <f t="shared" si="15"/>
        <v>1005</v>
      </c>
      <c r="N511" s="51" t="s">
        <v>3833</v>
      </c>
      <c r="O511" s="54" t="s">
        <v>3835</v>
      </c>
      <c r="P511" s="35"/>
      <c r="Q511" s="12" t="s">
        <v>3832</v>
      </c>
      <c r="R511" s="10" t="s">
        <v>480</v>
      </c>
      <c r="S511" s="12">
        <v>1982</v>
      </c>
      <c r="T511" s="17"/>
      <c r="U511" s="17" t="s">
        <v>3418</v>
      </c>
      <c r="V511" s="18">
        <v>338</v>
      </c>
      <c r="W511" s="16"/>
      <c r="X511" s="10" t="s">
        <v>481</v>
      </c>
      <c r="Y511" s="149"/>
      <c r="Z511" s="151"/>
      <c r="AA511" s="155"/>
      <c r="AB511" s="155"/>
      <c r="AC511" s="155"/>
      <c r="AD511" s="16"/>
    </row>
    <row r="512" spans="1:30" s="2" customFormat="1" ht="19.5" customHeight="1">
      <c r="A512" s="163"/>
      <c r="B512" s="152"/>
      <c r="C512" s="136"/>
      <c r="D512" s="136"/>
      <c r="E512" s="137"/>
      <c r="F512" s="136"/>
      <c r="G512" s="136"/>
      <c r="H512" s="115"/>
      <c r="I512" s="117"/>
      <c r="J512" s="48" t="s">
        <v>3400</v>
      </c>
      <c r="K512" s="51" t="s">
        <v>3836</v>
      </c>
      <c r="L512" s="52" t="s">
        <v>3837</v>
      </c>
      <c r="M512" s="53" t="str">
        <f t="shared" si="15"/>
        <v>1006</v>
      </c>
      <c r="N512" s="51" t="s">
        <v>3836</v>
      </c>
      <c r="O512" s="54" t="s">
        <v>3838</v>
      </c>
      <c r="P512" s="35"/>
      <c r="Q512" s="12" t="s">
        <v>3832</v>
      </c>
      <c r="R512" s="10" t="s">
        <v>480</v>
      </c>
      <c r="S512" s="12">
        <v>2005</v>
      </c>
      <c r="T512" s="17"/>
      <c r="U512" s="17" t="s">
        <v>3555</v>
      </c>
      <c r="V512" s="18">
        <v>1495</v>
      </c>
      <c r="W512" s="16"/>
      <c r="X512" s="10" t="s">
        <v>482</v>
      </c>
      <c r="Y512" s="149"/>
      <c r="Z512" s="151"/>
      <c r="AA512" s="155"/>
      <c r="AB512" s="155"/>
      <c r="AC512" s="155"/>
      <c r="AD512" s="16"/>
    </row>
    <row r="513" spans="1:30" s="2" customFormat="1" ht="19.5" customHeight="1">
      <c r="A513" s="163" t="s">
        <v>483</v>
      </c>
      <c r="B513" s="152" t="s">
        <v>484</v>
      </c>
      <c r="C513" s="136">
        <f>COUNT(C$4:C512)+1</f>
        <v>208</v>
      </c>
      <c r="D513" s="136" t="s">
        <v>3128</v>
      </c>
      <c r="E513" s="137">
        <v>10315</v>
      </c>
      <c r="F513" s="136" t="s">
        <v>485</v>
      </c>
      <c r="G513" s="136" t="s">
        <v>3407</v>
      </c>
      <c r="H513" s="115" t="s">
        <v>3840</v>
      </c>
      <c r="I513" s="116" t="s">
        <v>3841</v>
      </c>
      <c r="J513" s="48" t="s">
        <v>3394</v>
      </c>
      <c r="K513" s="51" t="s">
        <v>3842</v>
      </c>
      <c r="L513" s="52" t="s">
        <v>3843</v>
      </c>
      <c r="M513" s="53" t="str">
        <f t="shared" si="15"/>
        <v>1008</v>
      </c>
      <c r="N513" s="51" t="s">
        <v>3842</v>
      </c>
      <c r="O513" s="54" t="s">
        <v>3844</v>
      </c>
      <c r="P513" s="34" t="str">
        <f>LEFT(O513,4)</f>
        <v>1008</v>
      </c>
      <c r="Q513" s="12" t="s">
        <v>3397</v>
      </c>
      <c r="R513" s="10" t="s">
        <v>486</v>
      </c>
      <c r="S513" s="12">
        <v>1960</v>
      </c>
      <c r="T513" s="17"/>
      <c r="U513" s="17" t="s">
        <v>3418</v>
      </c>
      <c r="V513" s="18">
        <v>397</v>
      </c>
      <c r="W513" s="19" t="s">
        <v>2101</v>
      </c>
      <c r="X513" s="10" t="s">
        <v>487</v>
      </c>
      <c r="Y513" s="149" t="s">
        <v>3840</v>
      </c>
      <c r="Z513" s="150" t="s">
        <v>3841</v>
      </c>
      <c r="AA513" s="155">
        <v>13</v>
      </c>
      <c r="AB513" s="155">
        <v>13</v>
      </c>
      <c r="AC513" s="155" t="s">
        <v>2204</v>
      </c>
      <c r="AD513" s="16"/>
    </row>
    <row r="514" spans="1:30" s="2" customFormat="1" ht="19.5" customHeight="1">
      <c r="A514" s="163"/>
      <c r="B514" s="152"/>
      <c r="C514" s="136"/>
      <c r="D514" s="136"/>
      <c r="E514" s="137"/>
      <c r="F514" s="136"/>
      <c r="G514" s="136"/>
      <c r="H514" s="115"/>
      <c r="I514" s="117"/>
      <c r="J514" s="48" t="s">
        <v>3400</v>
      </c>
      <c r="K514" s="51" t="s">
        <v>3845</v>
      </c>
      <c r="L514" s="52" t="s">
        <v>3844</v>
      </c>
      <c r="M514" s="53" t="str">
        <f t="shared" si="15"/>
        <v>1008</v>
      </c>
      <c r="N514" s="51" t="s">
        <v>3845</v>
      </c>
      <c r="O514" s="54" t="s">
        <v>3846</v>
      </c>
      <c r="P514" s="35"/>
      <c r="Q514" s="12" t="s">
        <v>3397</v>
      </c>
      <c r="R514" s="10" t="s">
        <v>488</v>
      </c>
      <c r="S514" s="12">
        <v>2003</v>
      </c>
      <c r="T514" s="17"/>
      <c r="U514" s="17" t="s">
        <v>3418</v>
      </c>
      <c r="V514" s="18">
        <v>254</v>
      </c>
      <c r="W514" s="16"/>
      <c r="X514" s="10" t="s">
        <v>489</v>
      </c>
      <c r="Y514" s="149"/>
      <c r="Z514" s="151"/>
      <c r="AA514" s="155"/>
      <c r="AB514" s="155"/>
      <c r="AC514" s="155"/>
      <c r="AD514" s="16"/>
    </row>
    <row r="515" spans="1:30" s="2" customFormat="1" ht="19.5" customHeight="1">
      <c r="A515" s="163"/>
      <c r="B515" s="152"/>
      <c r="C515" s="136"/>
      <c r="D515" s="136"/>
      <c r="E515" s="137"/>
      <c r="F515" s="136"/>
      <c r="G515" s="136"/>
      <c r="H515" s="115"/>
      <c r="I515" s="117"/>
      <c r="J515" s="48" t="s">
        <v>3400</v>
      </c>
      <c r="K515" s="51" t="s">
        <v>3847</v>
      </c>
      <c r="L515" s="52" t="s">
        <v>3848</v>
      </c>
      <c r="M515" s="53" t="str">
        <f t="shared" si="15"/>
        <v>1008</v>
      </c>
      <c r="N515" s="51" t="s">
        <v>3847</v>
      </c>
      <c r="O515" s="54" t="s">
        <v>3849</v>
      </c>
      <c r="P515" s="35"/>
      <c r="Q515" s="12" t="s">
        <v>3397</v>
      </c>
      <c r="R515" s="10" t="s">
        <v>488</v>
      </c>
      <c r="S515" s="12">
        <v>2012</v>
      </c>
      <c r="T515" s="17"/>
      <c r="U515" s="17"/>
      <c r="V515" s="18">
        <v>65</v>
      </c>
      <c r="W515" s="16"/>
      <c r="X515" s="10" t="s">
        <v>490</v>
      </c>
      <c r="Y515" s="149"/>
      <c r="Z515" s="151"/>
      <c r="AA515" s="155"/>
      <c r="AB515" s="155"/>
      <c r="AC515" s="155"/>
      <c r="AD515" s="16"/>
    </row>
    <row r="516" spans="1:30" s="2" customFormat="1" ht="19.5" customHeight="1">
      <c r="A516" s="163" t="s">
        <v>491</v>
      </c>
      <c r="B516" s="152" t="s">
        <v>3850</v>
      </c>
      <c r="C516" s="136">
        <f>COUNT(C$4:C515)+1</f>
        <v>209</v>
      </c>
      <c r="D516" s="136" t="s">
        <v>3602</v>
      </c>
      <c r="E516" s="137">
        <v>10315</v>
      </c>
      <c r="F516" s="136" t="s">
        <v>3851</v>
      </c>
      <c r="G516" s="136" t="s">
        <v>3391</v>
      </c>
      <c r="H516" s="115" t="s">
        <v>2183</v>
      </c>
      <c r="I516" s="116" t="s">
        <v>3852</v>
      </c>
      <c r="J516" s="48" t="s">
        <v>3394</v>
      </c>
      <c r="K516" s="51" t="s">
        <v>3853</v>
      </c>
      <c r="L516" s="52" t="s">
        <v>2184</v>
      </c>
      <c r="M516" s="53" t="str">
        <f t="shared" si="15"/>
        <v>1204</v>
      </c>
      <c r="N516" s="51" t="s">
        <v>3853</v>
      </c>
      <c r="O516" s="54" t="s">
        <v>2185</v>
      </c>
      <c r="P516" s="34" t="str">
        <f>LEFT(O516,4)</f>
        <v>1103</v>
      </c>
      <c r="Q516" s="12" t="s">
        <v>3397</v>
      </c>
      <c r="R516" s="10" t="s">
        <v>3854</v>
      </c>
      <c r="S516" s="12">
        <v>1999</v>
      </c>
      <c r="T516" s="16" t="s">
        <v>3855</v>
      </c>
      <c r="U516" s="17" t="s">
        <v>3181</v>
      </c>
      <c r="V516" s="18">
        <v>534</v>
      </c>
      <c r="W516" s="16"/>
      <c r="X516" s="10" t="s">
        <v>492</v>
      </c>
      <c r="Y516" s="149" t="s">
        <v>2183</v>
      </c>
      <c r="Z516" s="150" t="s">
        <v>3852</v>
      </c>
      <c r="AA516" s="155">
        <v>13</v>
      </c>
      <c r="AB516" s="155">
        <v>13</v>
      </c>
      <c r="AC516" s="155" t="s">
        <v>2204</v>
      </c>
      <c r="AD516" s="16"/>
    </row>
    <row r="517" spans="1:30" s="2" customFormat="1" ht="19.5" customHeight="1">
      <c r="A517" s="163"/>
      <c r="B517" s="152"/>
      <c r="C517" s="136"/>
      <c r="D517" s="136"/>
      <c r="E517" s="137"/>
      <c r="F517" s="136"/>
      <c r="G517" s="136"/>
      <c r="H517" s="115"/>
      <c r="I517" s="117"/>
      <c r="J517" s="48" t="s">
        <v>3400</v>
      </c>
      <c r="K517" s="51" t="s">
        <v>3661</v>
      </c>
      <c r="L517" s="52" t="s">
        <v>3662</v>
      </c>
      <c r="M517" s="53" t="str">
        <f t="shared" si="15"/>
        <v>1201</v>
      </c>
      <c r="N517" s="51" t="s">
        <v>3661</v>
      </c>
      <c r="O517" s="54" t="s">
        <v>3663</v>
      </c>
      <c r="P517" s="35"/>
      <c r="Q517" s="12" t="s">
        <v>3397</v>
      </c>
      <c r="R517" s="10" t="s">
        <v>3854</v>
      </c>
      <c r="S517" s="12">
        <v>2004</v>
      </c>
      <c r="T517" s="17"/>
      <c r="U517" s="17"/>
      <c r="V517" s="18">
        <v>283</v>
      </c>
      <c r="W517" s="16"/>
      <c r="X517" s="10" t="s">
        <v>3856</v>
      </c>
      <c r="Y517" s="149"/>
      <c r="Z517" s="151"/>
      <c r="AA517" s="155"/>
      <c r="AB517" s="155"/>
      <c r="AC517" s="155"/>
      <c r="AD517" s="16"/>
    </row>
    <row r="518" spans="1:30" s="2" customFormat="1" ht="19.5" customHeight="1">
      <c r="A518" s="13" t="s">
        <v>493</v>
      </c>
      <c r="B518" s="31" t="s">
        <v>1391</v>
      </c>
      <c r="C518" s="46">
        <f>COUNT(C$4:C517)+1</f>
        <v>210</v>
      </c>
      <c r="D518" s="46" t="s">
        <v>3602</v>
      </c>
      <c r="E518" s="48">
        <v>10315</v>
      </c>
      <c r="F518" s="46" t="s">
        <v>485</v>
      </c>
      <c r="G518" s="46" t="s">
        <v>3514</v>
      </c>
      <c r="H518" s="49"/>
      <c r="I518" s="50"/>
      <c r="J518" s="48"/>
      <c r="K518" s="51" t="s">
        <v>1392</v>
      </c>
      <c r="L518" s="52" t="s">
        <v>1393</v>
      </c>
      <c r="M518" s="53" t="str">
        <f t="shared" si="15"/>
        <v>1007</v>
      </c>
      <c r="N518" s="51" t="s">
        <v>1392</v>
      </c>
      <c r="O518" s="54" t="s">
        <v>3843</v>
      </c>
      <c r="P518" s="34" t="str">
        <f>LEFT(O518,4)</f>
        <v>1008</v>
      </c>
      <c r="Q518" s="12" t="s">
        <v>3397</v>
      </c>
      <c r="R518" s="10" t="s">
        <v>2099</v>
      </c>
      <c r="S518" s="12">
        <v>2000</v>
      </c>
      <c r="T518" s="17"/>
      <c r="U518" s="17" t="s">
        <v>3555</v>
      </c>
      <c r="V518" s="18">
        <v>362</v>
      </c>
      <c r="W518" s="16"/>
      <c r="X518" s="10" t="s">
        <v>1394</v>
      </c>
      <c r="Y518" s="16" t="s">
        <v>2434</v>
      </c>
      <c r="Z518" s="12" t="s">
        <v>494</v>
      </c>
      <c r="AA518" s="15">
        <v>13</v>
      </c>
      <c r="AB518" s="15">
        <v>13</v>
      </c>
      <c r="AC518" s="15" t="s">
        <v>2204</v>
      </c>
      <c r="AD518" s="16"/>
    </row>
    <row r="519" spans="1:30" s="2" customFormat="1" ht="19.5" customHeight="1">
      <c r="A519" s="13" t="s">
        <v>1395</v>
      </c>
      <c r="B519" s="31" t="s">
        <v>1396</v>
      </c>
      <c r="C519" s="46">
        <f>COUNT(C$4:C518)+1</f>
        <v>211</v>
      </c>
      <c r="D519" s="46" t="s">
        <v>3602</v>
      </c>
      <c r="E519" s="48">
        <v>10315</v>
      </c>
      <c r="F519" s="46" t="s">
        <v>485</v>
      </c>
      <c r="G519" s="46" t="s">
        <v>3514</v>
      </c>
      <c r="H519" s="49"/>
      <c r="I519" s="50"/>
      <c r="J519" s="48"/>
      <c r="K519" s="51" t="s">
        <v>1397</v>
      </c>
      <c r="L519" s="52" t="s">
        <v>1398</v>
      </c>
      <c r="M519" s="53" t="str">
        <f t="shared" si="15"/>
        <v>1011</v>
      </c>
      <c r="N519" s="51" t="s">
        <v>1397</v>
      </c>
      <c r="O519" s="54" t="s">
        <v>1393</v>
      </c>
      <c r="P519" s="34" t="str">
        <f>LEFT(O519,4)</f>
        <v>1007</v>
      </c>
      <c r="Q519" s="12" t="s">
        <v>3397</v>
      </c>
      <c r="R519" s="10" t="s">
        <v>2099</v>
      </c>
      <c r="S519" s="12">
        <v>2000</v>
      </c>
      <c r="T519" s="17"/>
      <c r="U519" s="17" t="s">
        <v>3418</v>
      </c>
      <c r="V519" s="18">
        <v>795</v>
      </c>
      <c r="W519" s="16"/>
      <c r="X519" s="10" t="s">
        <v>495</v>
      </c>
      <c r="Y519" s="16" t="s">
        <v>496</v>
      </c>
      <c r="Z519" s="12" t="s">
        <v>497</v>
      </c>
      <c r="AA519" s="15">
        <v>13</v>
      </c>
      <c r="AB519" s="15">
        <v>13</v>
      </c>
      <c r="AC519" s="15" t="s">
        <v>2204</v>
      </c>
      <c r="AD519" s="16"/>
    </row>
    <row r="520" spans="1:30" s="2" customFormat="1" ht="19.5" customHeight="1">
      <c r="A520" s="150" t="s">
        <v>2398</v>
      </c>
      <c r="B520" s="152" t="s">
        <v>3850</v>
      </c>
      <c r="C520" s="136">
        <f>COUNT(C$4:C519)+1</f>
        <v>212</v>
      </c>
      <c r="D520" s="161">
        <v>211</v>
      </c>
      <c r="E520" s="137">
        <v>10316</v>
      </c>
      <c r="F520" s="136" t="s">
        <v>498</v>
      </c>
      <c r="G520" s="137" t="s">
        <v>3407</v>
      </c>
      <c r="H520" s="115" t="s">
        <v>3242</v>
      </c>
      <c r="I520" s="116" t="s">
        <v>3243</v>
      </c>
      <c r="J520" s="48" t="s">
        <v>3394</v>
      </c>
      <c r="K520" s="51" t="s">
        <v>3269</v>
      </c>
      <c r="L520" s="52" t="s">
        <v>3270</v>
      </c>
      <c r="M520" s="53" t="str">
        <f aca="true" t="shared" si="16" ref="M520:M534">LEFT(L520,4)</f>
        <v>0830</v>
      </c>
      <c r="N520" s="51" t="s">
        <v>3269</v>
      </c>
      <c r="O520" s="50" t="s">
        <v>3271</v>
      </c>
      <c r="P520" s="34" t="str">
        <f>LEFT(O520,4)</f>
        <v>0811</v>
      </c>
      <c r="Q520" s="12" t="s">
        <v>3397</v>
      </c>
      <c r="R520" s="10" t="s">
        <v>3533</v>
      </c>
      <c r="S520" s="12" t="s">
        <v>3618</v>
      </c>
      <c r="T520" s="17"/>
      <c r="U520" s="17" t="s">
        <v>3535</v>
      </c>
      <c r="V520" s="10">
        <v>193</v>
      </c>
      <c r="W520" s="10"/>
      <c r="X520" s="10" t="s">
        <v>2400</v>
      </c>
      <c r="Y520" s="149" t="s">
        <v>3242</v>
      </c>
      <c r="Z520" s="150" t="s">
        <v>3243</v>
      </c>
      <c r="AA520" s="151">
        <v>12</v>
      </c>
      <c r="AB520" s="151">
        <v>12</v>
      </c>
      <c r="AC520" s="151" t="s">
        <v>2204</v>
      </c>
      <c r="AD520" s="10"/>
    </row>
    <row r="521" spans="1:30" s="2" customFormat="1" ht="19.5" customHeight="1">
      <c r="A521" s="150"/>
      <c r="B521" s="152"/>
      <c r="C521" s="136"/>
      <c r="D521" s="161"/>
      <c r="E521" s="137"/>
      <c r="F521" s="136"/>
      <c r="G521" s="137"/>
      <c r="H521" s="115"/>
      <c r="I521" s="117"/>
      <c r="J521" s="48" t="s">
        <v>3158</v>
      </c>
      <c r="K521" s="51" t="s">
        <v>3803</v>
      </c>
      <c r="L521" s="52" t="s">
        <v>3804</v>
      </c>
      <c r="M521" s="53" t="str">
        <f t="shared" si="16"/>
        <v>0830</v>
      </c>
      <c r="N521" s="51" t="s">
        <v>3803</v>
      </c>
      <c r="O521" s="50" t="s">
        <v>3789</v>
      </c>
      <c r="P521" s="36"/>
      <c r="Q521" s="12" t="s">
        <v>3397</v>
      </c>
      <c r="R521" s="10" t="s">
        <v>3533</v>
      </c>
      <c r="S521" s="12" t="s">
        <v>3597</v>
      </c>
      <c r="T521" s="17"/>
      <c r="U521" s="17" t="s">
        <v>3405</v>
      </c>
      <c r="V521" s="10">
        <v>452</v>
      </c>
      <c r="W521" s="10"/>
      <c r="X521" s="10" t="s">
        <v>2401</v>
      </c>
      <c r="Y521" s="149"/>
      <c r="Z521" s="151"/>
      <c r="AA521" s="151"/>
      <c r="AB521" s="151"/>
      <c r="AC521" s="151"/>
      <c r="AD521" s="10"/>
    </row>
    <row r="522" spans="1:30" s="2" customFormat="1" ht="19.5" customHeight="1">
      <c r="A522" s="150"/>
      <c r="B522" s="152"/>
      <c r="C522" s="136"/>
      <c r="D522" s="161"/>
      <c r="E522" s="137"/>
      <c r="F522" s="136"/>
      <c r="G522" s="137"/>
      <c r="H522" s="115"/>
      <c r="I522" s="117"/>
      <c r="J522" s="48" t="s">
        <v>3158</v>
      </c>
      <c r="K522" s="51" t="s">
        <v>3511</v>
      </c>
      <c r="L522" s="52" t="s">
        <v>3512</v>
      </c>
      <c r="M522" s="53" t="str">
        <f t="shared" si="16"/>
        <v>0710</v>
      </c>
      <c r="N522" s="51" t="s">
        <v>3511</v>
      </c>
      <c r="O522" s="50" t="s">
        <v>3513</v>
      </c>
      <c r="P522" s="36"/>
      <c r="Q522" s="12" t="s">
        <v>3397</v>
      </c>
      <c r="R522" s="10" t="s">
        <v>1319</v>
      </c>
      <c r="S522" s="12" t="s">
        <v>3597</v>
      </c>
      <c r="T522" s="17"/>
      <c r="U522" s="17" t="s">
        <v>3405</v>
      </c>
      <c r="V522" s="10">
        <v>469</v>
      </c>
      <c r="W522" s="10"/>
      <c r="X522" s="10" t="s">
        <v>2402</v>
      </c>
      <c r="Y522" s="149"/>
      <c r="Z522" s="151"/>
      <c r="AA522" s="151"/>
      <c r="AB522" s="151"/>
      <c r="AC522" s="151"/>
      <c r="AD522" s="10"/>
    </row>
    <row r="523" spans="1:30" s="2" customFormat="1" ht="19.5" customHeight="1">
      <c r="A523" s="150" t="s">
        <v>2403</v>
      </c>
      <c r="B523" s="152" t="s">
        <v>3826</v>
      </c>
      <c r="C523" s="136">
        <f>COUNT(C$4:C522)+1</f>
        <v>213</v>
      </c>
      <c r="D523" s="161">
        <v>211</v>
      </c>
      <c r="E523" s="137">
        <v>10316</v>
      </c>
      <c r="F523" s="136" t="s">
        <v>2399</v>
      </c>
      <c r="G523" s="137" t="s">
        <v>3407</v>
      </c>
      <c r="H523" s="115" t="s">
        <v>3272</v>
      </c>
      <c r="I523" s="116" t="s">
        <v>3273</v>
      </c>
      <c r="J523" s="48" t="s">
        <v>3394</v>
      </c>
      <c r="K523" s="51" t="s">
        <v>1392</v>
      </c>
      <c r="L523" s="52" t="s">
        <v>1393</v>
      </c>
      <c r="M523" s="53" t="str">
        <f t="shared" si="16"/>
        <v>1007</v>
      </c>
      <c r="N523" s="51" t="s">
        <v>1392</v>
      </c>
      <c r="O523" s="50" t="s">
        <v>3843</v>
      </c>
      <c r="P523" s="34" t="str">
        <f>LEFT(O523,4)</f>
        <v>1008</v>
      </c>
      <c r="Q523" s="12" t="s">
        <v>3397</v>
      </c>
      <c r="R523" s="10" t="s">
        <v>1319</v>
      </c>
      <c r="S523" s="12" t="s">
        <v>3274</v>
      </c>
      <c r="T523" s="16" t="s">
        <v>499</v>
      </c>
      <c r="U523" s="17" t="s">
        <v>2094</v>
      </c>
      <c r="V523" s="10">
        <v>2074</v>
      </c>
      <c r="W523" s="10"/>
      <c r="X523" s="10" t="s">
        <v>500</v>
      </c>
      <c r="Y523" s="149" t="s">
        <v>3272</v>
      </c>
      <c r="Z523" s="150" t="s">
        <v>3273</v>
      </c>
      <c r="AA523" s="151">
        <v>12</v>
      </c>
      <c r="AB523" s="151">
        <v>12</v>
      </c>
      <c r="AC523" s="151" t="s">
        <v>2204</v>
      </c>
      <c r="AD523" s="10"/>
    </row>
    <row r="524" spans="1:30" s="2" customFormat="1" ht="19.5" customHeight="1">
      <c r="A524" s="150"/>
      <c r="B524" s="152"/>
      <c r="C524" s="136"/>
      <c r="D524" s="161"/>
      <c r="E524" s="137"/>
      <c r="F524" s="136"/>
      <c r="G524" s="137"/>
      <c r="H524" s="115"/>
      <c r="I524" s="117"/>
      <c r="J524" s="48" t="s">
        <v>501</v>
      </c>
      <c r="K524" s="51" t="s">
        <v>3275</v>
      </c>
      <c r="L524" s="52" t="s">
        <v>3276</v>
      </c>
      <c r="M524" s="53" t="str">
        <f t="shared" si="16"/>
        <v>1007</v>
      </c>
      <c r="N524" s="51" t="s">
        <v>3275</v>
      </c>
      <c r="O524" s="50" t="s">
        <v>3277</v>
      </c>
      <c r="P524" s="36"/>
      <c r="Q524" s="12" t="s">
        <v>3397</v>
      </c>
      <c r="R524" s="10" t="s">
        <v>1319</v>
      </c>
      <c r="S524" s="12" t="s">
        <v>1475</v>
      </c>
      <c r="T524" s="17"/>
      <c r="U524" s="17" t="s">
        <v>3535</v>
      </c>
      <c r="V524" s="10">
        <v>96</v>
      </c>
      <c r="W524" s="10"/>
      <c r="X524" s="10" t="s">
        <v>502</v>
      </c>
      <c r="Y524" s="149"/>
      <c r="Z524" s="151"/>
      <c r="AA524" s="151"/>
      <c r="AB524" s="151"/>
      <c r="AC524" s="151"/>
      <c r="AD524" s="10"/>
    </row>
    <row r="525" spans="1:30" s="2" customFormat="1" ht="19.5" customHeight="1">
      <c r="A525" s="150"/>
      <c r="B525" s="152"/>
      <c r="C525" s="136"/>
      <c r="D525" s="161"/>
      <c r="E525" s="137"/>
      <c r="F525" s="136"/>
      <c r="G525" s="137"/>
      <c r="H525" s="115"/>
      <c r="I525" s="117"/>
      <c r="J525" s="48" t="s">
        <v>2079</v>
      </c>
      <c r="K525" s="51" t="s">
        <v>3278</v>
      </c>
      <c r="L525" s="52" t="s">
        <v>3279</v>
      </c>
      <c r="M525" s="53" t="str">
        <f t="shared" si="16"/>
        <v>1007</v>
      </c>
      <c r="N525" s="51" t="s">
        <v>3278</v>
      </c>
      <c r="O525" s="50" t="s">
        <v>3280</v>
      </c>
      <c r="P525" s="36"/>
      <c r="Q525" s="12" t="s">
        <v>3397</v>
      </c>
      <c r="R525" s="10" t="s">
        <v>1319</v>
      </c>
      <c r="S525" s="12" t="s">
        <v>3950</v>
      </c>
      <c r="T525" s="17"/>
      <c r="U525" s="17" t="s">
        <v>2094</v>
      </c>
      <c r="V525" s="10">
        <v>1129</v>
      </c>
      <c r="W525" s="10"/>
      <c r="X525" s="10" t="s">
        <v>503</v>
      </c>
      <c r="Y525" s="149"/>
      <c r="Z525" s="151"/>
      <c r="AA525" s="151"/>
      <c r="AB525" s="151"/>
      <c r="AC525" s="151"/>
      <c r="AD525" s="10"/>
    </row>
    <row r="526" spans="1:30" s="2" customFormat="1" ht="19.5" customHeight="1">
      <c r="A526" s="150"/>
      <c r="B526" s="152"/>
      <c r="C526" s="136"/>
      <c r="D526" s="161"/>
      <c r="E526" s="137"/>
      <c r="F526" s="136"/>
      <c r="G526" s="137"/>
      <c r="H526" s="115"/>
      <c r="I526" s="117"/>
      <c r="J526" s="48" t="s">
        <v>501</v>
      </c>
      <c r="K526" s="51" t="s">
        <v>3281</v>
      </c>
      <c r="L526" s="52" t="s">
        <v>3282</v>
      </c>
      <c r="M526" s="53" t="str">
        <f t="shared" si="16"/>
        <v>1007</v>
      </c>
      <c r="N526" s="51" t="s">
        <v>3281</v>
      </c>
      <c r="O526" s="50" t="s">
        <v>3283</v>
      </c>
      <c r="P526" s="36"/>
      <c r="Q526" s="12" t="s">
        <v>3832</v>
      </c>
      <c r="R526" s="10" t="s">
        <v>1319</v>
      </c>
      <c r="S526" s="12" t="s">
        <v>3554</v>
      </c>
      <c r="T526" s="17"/>
      <c r="U526" s="17" t="s">
        <v>3405</v>
      </c>
      <c r="V526" s="10">
        <v>321</v>
      </c>
      <c r="W526" s="10"/>
      <c r="X526" s="10" t="s">
        <v>504</v>
      </c>
      <c r="Y526" s="149"/>
      <c r="Z526" s="151"/>
      <c r="AA526" s="151"/>
      <c r="AB526" s="151"/>
      <c r="AC526" s="151"/>
      <c r="AD526" s="10"/>
    </row>
    <row r="527" spans="1:30" s="2" customFormat="1" ht="19.5" customHeight="1">
      <c r="A527" s="150"/>
      <c r="B527" s="152"/>
      <c r="C527" s="136"/>
      <c r="D527" s="161"/>
      <c r="E527" s="137"/>
      <c r="F527" s="136"/>
      <c r="G527" s="137"/>
      <c r="H527" s="115"/>
      <c r="I527" s="117"/>
      <c r="J527" s="48" t="s">
        <v>2079</v>
      </c>
      <c r="K527" s="51" t="s">
        <v>3284</v>
      </c>
      <c r="L527" s="52" t="s">
        <v>3285</v>
      </c>
      <c r="M527" s="53" t="str">
        <f t="shared" si="16"/>
        <v>1007</v>
      </c>
      <c r="N527" s="51" t="s">
        <v>3284</v>
      </c>
      <c r="O527" s="50" t="s">
        <v>3286</v>
      </c>
      <c r="P527" s="36"/>
      <c r="Q527" s="12" t="s">
        <v>3397</v>
      </c>
      <c r="R527" s="10" t="s">
        <v>1319</v>
      </c>
      <c r="S527" s="12" t="s">
        <v>3287</v>
      </c>
      <c r="T527" s="17"/>
      <c r="U527" s="17" t="s">
        <v>3555</v>
      </c>
      <c r="V527" s="10">
        <v>128</v>
      </c>
      <c r="W527" s="10"/>
      <c r="X527" s="10" t="s">
        <v>505</v>
      </c>
      <c r="Y527" s="149"/>
      <c r="Z527" s="151"/>
      <c r="AA527" s="151"/>
      <c r="AB527" s="151"/>
      <c r="AC527" s="151"/>
      <c r="AD527" s="10"/>
    </row>
    <row r="528" spans="1:30" s="2" customFormat="1" ht="19.5" customHeight="1">
      <c r="A528" s="150" t="s">
        <v>506</v>
      </c>
      <c r="B528" s="152" t="s">
        <v>3839</v>
      </c>
      <c r="C528" s="136">
        <f>COUNT(C$4:C527)+1</f>
        <v>214</v>
      </c>
      <c r="D528" s="161">
        <v>211</v>
      </c>
      <c r="E528" s="137">
        <v>10316</v>
      </c>
      <c r="F528" s="136" t="s">
        <v>507</v>
      </c>
      <c r="G528" s="137" t="s">
        <v>3407</v>
      </c>
      <c r="H528" s="115" t="s">
        <v>3840</v>
      </c>
      <c r="I528" s="116" t="s">
        <v>3841</v>
      </c>
      <c r="J528" s="48" t="s">
        <v>3394</v>
      </c>
      <c r="K528" s="51" t="s">
        <v>3842</v>
      </c>
      <c r="L528" s="52" t="s">
        <v>3843</v>
      </c>
      <c r="M528" s="53" t="str">
        <f t="shared" si="16"/>
        <v>1008</v>
      </c>
      <c r="N528" s="51" t="s">
        <v>3842</v>
      </c>
      <c r="O528" s="50" t="s">
        <v>3844</v>
      </c>
      <c r="P528" s="34" t="str">
        <f>LEFT(O528,4)</f>
        <v>1008</v>
      </c>
      <c r="Q528" s="12" t="s">
        <v>3397</v>
      </c>
      <c r="R528" s="10" t="s">
        <v>1319</v>
      </c>
      <c r="S528" s="12" t="s">
        <v>1557</v>
      </c>
      <c r="T528" s="16" t="s">
        <v>2404</v>
      </c>
      <c r="U528" s="17" t="s">
        <v>2094</v>
      </c>
      <c r="V528" s="10">
        <v>1302</v>
      </c>
      <c r="W528" s="10"/>
      <c r="X528" s="10" t="s">
        <v>508</v>
      </c>
      <c r="Y528" s="149" t="s">
        <v>3840</v>
      </c>
      <c r="Z528" s="150" t="s">
        <v>3841</v>
      </c>
      <c r="AA528" s="151">
        <v>12</v>
      </c>
      <c r="AB528" s="151">
        <v>11</v>
      </c>
      <c r="AC528" s="151" t="s">
        <v>2204</v>
      </c>
      <c r="AD528" s="10"/>
    </row>
    <row r="529" spans="1:30" s="2" customFormat="1" ht="19.5" customHeight="1">
      <c r="A529" s="150"/>
      <c r="B529" s="152"/>
      <c r="C529" s="136"/>
      <c r="D529" s="161"/>
      <c r="E529" s="137"/>
      <c r="F529" s="136"/>
      <c r="G529" s="137"/>
      <c r="H529" s="115"/>
      <c r="I529" s="117"/>
      <c r="J529" s="48" t="s">
        <v>501</v>
      </c>
      <c r="K529" s="51" t="s">
        <v>3845</v>
      </c>
      <c r="L529" s="52" t="s">
        <v>3844</v>
      </c>
      <c r="M529" s="53" t="str">
        <f t="shared" si="16"/>
        <v>1008</v>
      </c>
      <c r="N529" s="51" t="s">
        <v>3845</v>
      </c>
      <c r="O529" s="50" t="s">
        <v>3846</v>
      </c>
      <c r="P529" s="36"/>
      <c r="Q529" s="12" t="s">
        <v>3397</v>
      </c>
      <c r="R529" s="10" t="s">
        <v>1319</v>
      </c>
      <c r="S529" s="12" t="s">
        <v>3611</v>
      </c>
      <c r="T529" s="17"/>
      <c r="U529" s="17" t="s">
        <v>3405</v>
      </c>
      <c r="V529" s="10">
        <v>380</v>
      </c>
      <c r="W529" s="10"/>
      <c r="X529" s="10" t="s">
        <v>509</v>
      </c>
      <c r="Y529" s="149"/>
      <c r="Z529" s="151"/>
      <c r="AA529" s="151"/>
      <c r="AB529" s="151"/>
      <c r="AC529" s="151"/>
      <c r="AD529" s="10"/>
    </row>
    <row r="530" spans="1:30" s="2" customFormat="1" ht="19.5" customHeight="1">
      <c r="A530" s="150"/>
      <c r="B530" s="152"/>
      <c r="C530" s="136"/>
      <c r="D530" s="161"/>
      <c r="E530" s="137"/>
      <c r="F530" s="136"/>
      <c r="G530" s="137"/>
      <c r="H530" s="115"/>
      <c r="I530" s="117"/>
      <c r="J530" s="48" t="s">
        <v>2079</v>
      </c>
      <c r="K530" s="51" t="s">
        <v>3847</v>
      </c>
      <c r="L530" s="52" t="s">
        <v>3848</v>
      </c>
      <c r="M530" s="53" t="str">
        <f t="shared" si="16"/>
        <v>1008</v>
      </c>
      <c r="N530" s="51" t="s">
        <v>3847</v>
      </c>
      <c r="O530" s="50" t="s">
        <v>3849</v>
      </c>
      <c r="P530" s="36"/>
      <c r="Q530" s="12" t="s">
        <v>3397</v>
      </c>
      <c r="R530" s="10" t="s">
        <v>1319</v>
      </c>
      <c r="S530" s="12" t="s">
        <v>3287</v>
      </c>
      <c r="T530" s="17"/>
      <c r="U530" s="17" t="s">
        <v>3555</v>
      </c>
      <c r="V530" s="10">
        <v>66</v>
      </c>
      <c r="W530" s="10"/>
      <c r="X530" s="10" t="s">
        <v>510</v>
      </c>
      <c r="Y530" s="149"/>
      <c r="Z530" s="151"/>
      <c r="AA530" s="151"/>
      <c r="AB530" s="151"/>
      <c r="AC530" s="151"/>
      <c r="AD530" s="10"/>
    </row>
    <row r="531" spans="1:30" s="2" customFormat="1" ht="19.5" customHeight="1">
      <c r="A531" s="150" t="s">
        <v>511</v>
      </c>
      <c r="B531" s="152" t="s">
        <v>1391</v>
      </c>
      <c r="C531" s="136">
        <f>COUNT(C$4:C530)+1</f>
        <v>215</v>
      </c>
      <c r="D531" s="161">
        <v>211</v>
      </c>
      <c r="E531" s="137">
        <v>10316</v>
      </c>
      <c r="F531" s="136" t="s">
        <v>507</v>
      </c>
      <c r="G531" s="137" t="s">
        <v>3407</v>
      </c>
      <c r="H531" s="115" t="s">
        <v>2168</v>
      </c>
      <c r="I531" s="116" t="s">
        <v>2169</v>
      </c>
      <c r="J531" s="48" t="s">
        <v>3394</v>
      </c>
      <c r="K531" s="51" t="s">
        <v>3288</v>
      </c>
      <c r="L531" s="52" t="s">
        <v>3289</v>
      </c>
      <c r="M531" s="53" t="str">
        <f t="shared" si="16"/>
        <v>1007</v>
      </c>
      <c r="N531" s="51" t="s">
        <v>3288</v>
      </c>
      <c r="O531" s="50" t="s">
        <v>3290</v>
      </c>
      <c r="P531" s="34" t="str">
        <f>LEFT(O531,4)</f>
        <v>1008</v>
      </c>
      <c r="Q531" s="12" t="s">
        <v>3397</v>
      </c>
      <c r="R531" s="10" t="s">
        <v>1319</v>
      </c>
      <c r="S531" s="12" t="s">
        <v>3951</v>
      </c>
      <c r="T531" s="17"/>
      <c r="U531" s="17" t="s">
        <v>3405</v>
      </c>
      <c r="V531" s="10">
        <v>250</v>
      </c>
      <c r="W531" s="10"/>
      <c r="X531" s="10" t="s">
        <v>512</v>
      </c>
      <c r="Y531" s="149" t="s">
        <v>2168</v>
      </c>
      <c r="Z531" s="150" t="s">
        <v>2169</v>
      </c>
      <c r="AA531" s="151">
        <v>12</v>
      </c>
      <c r="AB531" s="151">
        <v>12</v>
      </c>
      <c r="AC531" s="151" t="s">
        <v>2204</v>
      </c>
      <c r="AD531" s="10"/>
    </row>
    <row r="532" spans="1:30" s="2" customFormat="1" ht="19.5" customHeight="1">
      <c r="A532" s="150"/>
      <c r="B532" s="152"/>
      <c r="C532" s="136"/>
      <c r="D532" s="161"/>
      <c r="E532" s="137"/>
      <c r="F532" s="136"/>
      <c r="G532" s="137"/>
      <c r="H532" s="115"/>
      <c r="I532" s="117"/>
      <c r="J532" s="48" t="s">
        <v>2079</v>
      </c>
      <c r="K532" s="51" t="s">
        <v>2174</v>
      </c>
      <c r="L532" s="52" t="s">
        <v>2175</v>
      </c>
      <c r="M532" s="53" t="str">
        <f t="shared" si="16"/>
        <v>1202</v>
      </c>
      <c r="N532" s="51" t="s">
        <v>2174</v>
      </c>
      <c r="O532" s="50" t="s">
        <v>2176</v>
      </c>
      <c r="P532" s="36"/>
      <c r="Q532" s="12" t="s">
        <v>3397</v>
      </c>
      <c r="R532" s="10" t="s">
        <v>3552</v>
      </c>
      <c r="S532" s="12" t="s">
        <v>3597</v>
      </c>
      <c r="T532" s="17"/>
      <c r="U532" s="17" t="s">
        <v>3405</v>
      </c>
      <c r="V532" s="10">
        <v>407</v>
      </c>
      <c r="W532" s="10"/>
      <c r="X532" s="10" t="s">
        <v>513</v>
      </c>
      <c r="Y532" s="149"/>
      <c r="Z532" s="151"/>
      <c r="AA532" s="151"/>
      <c r="AB532" s="151"/>
      <c r="AC532" s="151"/>
      <c r="AD532" s="10"/>
    </row>
    <row r="533" spans="1:30" s="2" customFormat="1" ht="19.5" customHeight="1">
      <c r="A533" s="150"/>
      <c r="B533" s="152"/>
      <c r="C533" s="136"/>
      <c r="D533" s="161"/>
      <c r="E533" s="137"/>
      <c r="F533" s="136"/>
      <c r="G533" s="137"/>
      <c r="H533" s="115"/>
      <c r="I533" s="117"/>
      <c r="J533" s="48" t="s">
        <v>2079</v>
      </c>
      <c r="K533" s="51" t="s">
        <v>2180</v>
      </c>
      <c r="L533" s="52" t="s">
        <v>2181</v>
      </c>
      <c r="M533" s="53" t="str">
        <f t="shared" si="16"/>
        <v>1202</v>
      </c>
      <c r="N533" s="51" t="s">
        <v>2180</v>
      </c>
      <c r="O533" s="50" t="s">
        <v>2182</v>
      </c>
      <c r="P533" s="36"/>
      <c r="Q533" s="12" t="s">
        <v>3397</v>
      </c>
      <c r="R533" s="10" t="s">
        <v>3552</v>
      </c>
      <c r="S533" s="12" t="s">
        <v>3611</v>
      </c>
      <c r="T533" s="17"/>
      <c r="U533" s="17" t="s">
        <v>3555</v>
      </c>
      <c r="V533" s="10">
        <v>479</v>
      </c>
      <c r="W533" s="10"/>
      <c r="X533" s="10" t="s">
        <v>514</v>
      </c>
      <c r="Y533" s="149"/>
      <c r="Z533" s="151"/>
      <c r="AA533" s="151"/>
      <c r="AB533" s="151"/>
      <c r="AC533" s="151"/>
      <c r="AD533" s="10"/>
    </row>
    <row r="534" spans="1:30" s="2" customFormat="1" ht="19.5" customHeight="1">
      <c r="A534" s="12" t="s">
        <v>515</v>
      </c>
      <c r="B534" s="31" t="s">
        <v>1396</v>
      </c>
      <c r="C534" s="46">
        <f>COUNT(C$4:C533)+1</f>
        <v>216</v>
      </c>
      <c r="D534" s="47">
        <v>211</v>
      </c>
      <c r="E534" s="48">
        <v>10316</v>
      </c>
      <c r="F534" s="46" t="s">
        <v>507</v>
      </c>
      <c r="G534" s="48" t="s">
        <v>3514</v>
      </c>
      <c r="H534" s="49"/>
      <c r="I534" s="50"/>
      <c r="J534" s="48"/>
      <c r="K534" s="51" t="s">
        <v>3975</v>
      </c>
      <c r="L534" s="52" t="s">
        <v>3976</v>
      </c>
      <c r="M534" s="53" t="str">
        <f t="shared" si="16"/>
        <v>0813</v>
      </c>
      <c r="N534" s="51" t="s">
        <v>3975</v>
      </c>
      <c r="O534" s="50" t="s">
        <v>3537</v>
      </c>
      <c r="P534" s="34" t="str">
        <f>LEFT(O534,4)</f>
        <v>0811</v>
      </c>
      <c r="Q534" s="12" t="s">
        <v>3397</v>
      </c>
      <c r="R534" s="10" t="s">
        <v>3533</v>
      </c>
      <c r="S534" s="12" t="s">
        <v>3597</v>
      </c>
      <c r="T534" s="17"/>
      <c r="U534" s="17" t="s">
        <v>3405</v>
      </c>
      <c r="V534" s="10">
        <v>664</v>
      </c>
      <c r="W534" s="10"/>
      <c r="X534" s="10" t="s">
        <v>2405</v>
      </c>
      <c r="Y534" s="16" t="s">
        <v>516</v>
      </c>
      <c r="Z534" s="12" t="s">
        <v>1301</v>
      </c>
      <c r="AA534" s="18">
        <v>12</v>
      </c>
      <c r="AB534" s="18">
        <v>12</v>
      </c>
      <c r="AC534" s="18" t="s">
        <v>2204</v>
      </c>
      <c r="AD534" s="10"/>
    </row>
    <row r="535" spans="1:30" s="2" customFormat="1" ht="19.5" customHeight="1">
      <c r="A535" s="150" t="s">
        <v>2939</v>
      </c>
      <c r="B535" s="152" t="s">
        <v>2216</v>
      </c>
      <c r="C535" s="136">
        <f>COUNT(C$4:C534)+1</f>
        <v>217</v>
      </c>
      <c r="D535" s="161">
        <v>211</v>
      </c>
      <c r="E535" s="136">
        <v>10319</v>
      </c>
      <c r="F535" s="136" t="s">
        <v>1524</v>
      </c>
      <c r="G535" s="136" t="s">
        <v>3391</v>
      </c>
      <c r="H535" s="115" t="s">
        <v>1525</v>
      </c>
      <c r="I535" s="116" t="s">
        <v>1526</v>
      </c>
      <c r="J535" s="48" t="s">
        <v>3394</v>
      </c>
      <c r="K535" s="51" t="s">
        <v>1527</v>
      </c>
      <c r="L535" s="52" t="s">
        <v>1528</v>
      </c>
      <c r="M535" s="53" t="str">
        <f aca="true" t="shared" si="17" ref="M535:M566">LEFT(L535,4)</f>
        <v>0305</v>
      </c>
      <c r="N535" s="51" t="s">
        <v>1527</v>
      </c>
      <c r="O535" s="50" t="s">
        <v>1529</v>
      </c>
      <c r="P535" s="34" t="str">
        <f>LEFT(O535,4)</f>
        <v>0304</v>
      </c>
      <c r="Q535" s="12" t="s">
        <v>3397</v>
      </c>
      <c r="R535" s="10" t="s">
        <v>3590</v>
      </c>
      <c r="S535" s="12" t="s">
        <v>1530</v>
      </c>
      <c r="T535" s="16" t="s">
        <v>1531</v>
      </c>
      <c r="U535" s="17" t="s">
        <v>3405</v>
      </c>
      <c r="V535" s="10">
        <v>206</v>
      </c>
      <c r="W535" s="16"/>
      <c r="X535" s="10" t="s">
        <v>517</v>
      </c>
      <c r="Y535" s="149" t="s">
        <v>1525</v>
      </c>
      <c r="Z535" s="150" t="s">
        <v>1526</v>
      </c>
      <c r="AA535" s="155">
        <v>12</v>
      </c>
      <c r="AB535" s="155">
        <v>12</v>
      </c>
      <c r="AC535" s="155" t="s">
        <v>2204</v>
      </c>
      <c r="AD535" s="16"/>
    </row>
    <row r="536" spans="1:30" s="2" customFormat="1" ht="19.5" customHeight="1">
      <c r="A536" s="150"/>
      <c r="B536" s="152"/>
      <c r="C536" s="136"/>
      <c r="D536" s="161"/>
      <c r="E536" s="136"/>
      <c r="F536" s="136"/>
      <c r="G536" s="136"/>
      <c r="H536" s="115"/>
      <c r="I536" s="117"/>
      <c r="J536" s="48" t="s">
        <v>2079</v>
      </c>
      <c r="K536" s="51" t="s">
        <v>3515</v>
      </c>
      <c r="L536" s="52" t="s">
        <v>3516</v>
      </c>
      <c r="M536" s="53" t="str">
        <f t="shared" si="17"/>
        <v>0101</v>
      </c>
      <c r="N536" s="51" t="s">
        <v>3515</v>
      </c>
      <c r="O536" s="50" t="s">
        <v>3516</v>
      </c>
      <c r="P536" s="36"/>
      <c r="Q536" s="12" t="s">
        <v>3397</v>
      </c>
      <c r="R536" s="10" t="s">
        <v>3515</v>
      </c>
      <c r="S536" s="12" t="s">
        <v>3560</v>
      </c>
      <c r="T536" s="16" t="s">
        <v>3515</v>
      </c>
      <c r="U536" s="17"/>
      <c r="V536" s="10">
        <v>92</v>
      </c>
      <c r="W536" s="16"/>
      <c r="X536" s="10" t="s">
        <v>518</v>
      </c>
      <c r="Y536" s="149"/>
      <c r="Z536" s="151"/>
      <c r="AA536" s="155"/>
      <c r="AB536" s="155"/>
      <c r="AC536" s="155"/>
      <c r="AD536" s="16"/>
    </row>
    <row r="537" spans="1:30" s="2" customFormat="1" ht="19.5" customHeight="1">
      <c r="A537" s="150" t="s">
        <v>519</v>
      </c>
      <c r="B537" s="152" t="s">
        <v>180</v>
      </c>
      <c r="C537" s="136">
        <f>COUNT(C$4:C536)+1</f>
        <v>218</v>
      </c>
      <c r="D537" s="161">
        <v>211</v>
      </c>
      <c r="E537" s="136">
        <v>10319</v>
      </c>
      <c r="F537" s="136" t="s">
        <v>1524</v>
      </c>
      <c r="G537" s="136" t="s">
        <v>3407</v>
      </c>
      <c r="H537" s="115" t="s">
        <v>1532</v>
      </c>
      <c r="I537" s="116" t="s">
        <v>1533</v>
      </c>
      <c r="J537" s="48" t="s">
        <v>3394</v>
      </c>
      <c r="K537" s="51" t="s">
        <v>1534</v>
      </c>
      <c r="L537" s="52" t="s">
        <v>1535</v>
      </c>
      <c r="M537" s="53" t="str">
        <f t="shared" si="17"/>
        <v>0401</v>
      </c>
      <c r="N537" s="51" t="s">
        <v>1534</v>
      </c>
      <c r="O537" s="50" t="s">
        <v>1536</v>
      </c>
      <c r="P537" s="34" t="str">
        <f>LEFT(O537,4)</f>
        <v>0401</v>
      </c>
      <c r="Q537" s="12" t="s">
        <v>3397</v>
      </c>
      <c r="R537" s="10" t="s">
        <v>2078</v>
      </c>
      <c r="S537" s="12" t="s">
        <v>3597</v>
      </c>
      <c r="T537" s="16" t="s">
        <v>1537</v>
      </c>
      <c r="U537" s="17" t="s">
        <v>3535</v>
      </c>
      <c r="V537" s="10">
        <v>156</v>
      </c>
      <c r="W537" s="16"/>
      <c r="X537" s="10" t="s">
        <v>2217</v>
      </c>
      <c r="Y537" s="149" t="s">
        <v>1532</v>
      </c>
      <c r="Z537" s="150" t="s">
        <v>1533</v>
      </c>
      <c r="AA537" s="155">
        <v>12</v>
      </c>
      <c r="AB537" s="155">
        <v>12</v>
      </c>
      <c r="AC537" s="155" t="s">
        <v>2204</v>
      </c>
      <c r="AD537" s="16"/>
    </row>
    <row r="538" spans="1:30" s="2" customFormat="1" ht="19.5" customHeight="1">
      <c r="A538" s="150"/>
      <c r="B538" s="152"/>
      <c r="C538" s="136"/>
      <c r="D538" s="161"/>
      <c r="E538" s="136"/>
      <c r="F538" s="136"/>
      <c r="G538" s="136"/>
      <c r="H538" s="115"/>
      <c r="I538" s="117"/>
      <c r="J538" s="48" t="s">
        <v>2079</v>
      </c>
      <c r="K538" s="51" t="s">
        <v>1538</v>
      </c>
      <c r="L538" s="52" t="s">
        <v>1539</v>
      </c>
      <c r="M538" s="53" t="str">
        <f t="shared" si="17"/>
        <v>0401</v>
      </c>
      <c r="N538" s="51" t="s">
        <v>1538</v>
      </c>
      <c r="O538" s="50" t="s">
        <v>1540</v>
      </c>
      <c r="P538" s="36"/>
      <c r="Q538" s="12" t="s">
        <v>3397</v>
      </c>
      <c r="R538" s="10" t="s">
        <v>2078</v>
      </c>
      <c r="S538" s="12" t="s">
        <v>1475</v>
      </c>
      <c r="T538" s="16" t="s">
        <v>1541</v>
      </c>
      <c r="U538" s="17" t="s">
        <v>3405</v>
      </c>
      <c r="V538" s="10">
        <v>150</v>
      </c>
      <c r="W538" s="16"/>
      <c r="X538" s="10" t="s">
        <v>520</v>
      </c>
      <c r="Y538" s="149"/>
      <c r="Z538" s="151"/>
      <c r="AA538" s="155"/>
      <c r="AB538" s="155"/>
      <c r="AC538" s="155"/>
      <c r="AD538" s="16"/>
    </row>
    <row r="539" spans="1:30" s="2" customFormat="1" ht="19.5" customHeight="1">
      <c r="A539" s="150"/>
      <c r="B539" s="152"/>
      <c r="C539" s="136"/>
      <c r="D539" s="161"/>
      <c r="E539" s="136"/>
      <c r="F539" s="136"/>
      <c r="G539" s="136"/>
      <c r="H539" s="115"/>
      <c r="I539" s="117"/>
      <c r="J539" s="48" t="s">
        <v>2079</v>
      </c>
      <c r="K539" s="51" t="s">
        <v>1542</v>
      </c>
      <c r="L539" s="52" t="s">
        <v>1543</v>
      </c>
      <c r="M539" s="53" t="str">
        <f t="shared" si="17"/>
        <v>0401</v>
      </c>
      <c r="N539" s="51" t="s">
        <v>1542</v>
      </c>
      <c r="O539" s="50" t="s">
        <v>1543</v>
      </c>
      <c r="P539" s="36"/>
      <c r="Q539" s="12" t="s">
        <v>3397</v>
      </c>
      <c r="R539" s="10" t="s">
        <v>2078</v>
      </c>
      <c r="S539" s="12" t="s">
        <v>1494</v>
      </c>
      <c r="T539" s="16" t="s">
        <v>1544</v>
      </c>
      <c r="U539" s="17" t="s">
        <v>3405</v>
      </c>
      <c r="V539" s="10">
        <v>163</v>
      </c>
      <c r="W539" s="16"/>
      <c r="X539" s="10" t="s">
        <v>521</v>
      </c>
      <c r="Y539" s="149"/>
      <c r="Z539" s="151"/>
      <c r="AA539" s="155"/>
      <c r="AB539" s="155"/>
      <c r="AC539" s="155"/>
      <c r="AD539" s="16"/>
    </row>
    <row r="540" spans="1:30" s="2" customFormat="1" ht="19.5" customHeight="1">
      <c r="A540" s="150" t="s">
        <v>522</v>
      </c>
      <c r="B540" s="152" t="s">
        <v>523</v>
      </c>
      <c r="C540" s="136">
        <f>COUNT(C$4:C539)+1</f>
        <v>219</v>
      </c>
      <c r="D540" s="161">
        <v>211</v>
      </c>
      <c r="E540" s="136">
        <v>10319</v>
      </c>
      <c r="F540" s="136" t="s">
        <v>524</v>
      </c>
      <c r="G540" s="136" t="s">
        <v>3407</v>
      </c>
      <c r="H540" s="115" t="s">
        <v>3392</v>
      </c>
      <c r="I540" s="116" t="s">
        <v>3393</v>
      </c>
      <c r="J540" s="48" t="s">
        <v>3394</v>
      </c>
      <c r="K540" s="51" t="s">
        <v>3395</v>
      </c>
      <c r="L540" s="52" t="s">
        <v>3396</v>
      </c>
      <c r="M540" s="53" t="str">
        <f t="shared" si="17"/>
        <v>0501</v>
      </c>
      <c r="N540" s="51" t="s">
        <v>3395</v>
      </c>
      <c r="O540" s="50" t="s">
        <v>3396</v>
      </c>
      <c r="P540" s="34" t="str">
        <f>LEFT(O540,4)</f>
        <v>0501</v>
      </c>
      <c r="Q540" s="12" t="s">
        <v>3397</v>
      </c>
      <c r="R540" s="10" t="s">
        <v>3398</v>
      </c>
      <c r="S540" s="12" t="s">
        <v>1475</v>
      </c>
      <c r="T540" s="16" t="s">
        <v>1545</v>
      </c>
      <c r="U540" s="17" t="s">
        <v>3535</v>
      </c>
      <c r="V540" s="10">
        <v>607</v>
      </c>
      <c r="W540" s="16"/>
      <c r="X540" s="10" t="s">
        <v>525</v>
      </c>
      <c r="Y540" s="149" t="s">
        <v>3392</v>
      </c>
      <c r="Z540" s="150" t="s">
        <v>3393</v>
      </c>
      <c r="AA540" s="155">
        <v>12</v>
      </c>
      <c r="AB540" s="155">
        <v>12</v>
      </c>
      <c r="AC540" s="155" t="s">
        <v>2204</v>
      </c>
      <c r="AD540" s="16"/>
    </row>
    <row r="541" spans="1:30" s="2" customFormat="1" ht="19.5" customHeight="1">
      <c r="A541" s="150"/>
      <c r="B541" s="152"/>
      <c r="C541" s="136"/>
      <c r="D541" s="161"/>
      <c r="E541" s="136"/>
      <c r="F541" s="136"/>
      <c r="G541" s="136"/>
      <c r="H541" s="115"/>
      <c r="I541" s="117"/>
      <c r="J541" s="48" t="s">
        <v>2079</v>
      </c>
      <c r="K541" s="51" t="s">
        <v>1546</v>
      </c>
      <c r="L541" s="52" t="s">
        <v>1547</v>
      </c>
      <c r="M541" s="53" t="str">
        <f t="shared" si="17"/>
        <v>0501</v>
      </c>
      <c r="N541" s="51" t="s">
        <v>1546</v>
      </c>
      <c r="O541" s="50" t="s">
        <v>1547</v>
      </c>
      <c r="P541" s="36"/>
      <c r="Q541" s="12" t="s">
        <v>3397</v>
      </c>
      <c r="R541" s="10" t="s">
        <v>3398</v>
      </c>
      <c r="S541" s="12" t="s">
        <v>3611</v>
      </c>
      <c r="T541" s="16" t="s">
        <v>1548</v>
      </c>
      <c r="U541" s="17"/>
      <c r="V541" s="10">
        <v>88</v>
      </c>
      <c r="W541" s="16"/>
      <c r="X541" s="10" t="s">
        <v>526</v>
      </c>
      <c r="Y541" s="149"/>
      <c r="Z541" s="151"/>
      <c r="AA541" s="155"/>
      <c r="AB541" s="155"/>
      <c r="AC541" s="155"/>
      <c r="AD541" s="16"/>
    </row>
    <row r="542" spans="1:30" s="2" customFormat="1" ht="19.5" customHeight="1">
      <c r="A542" s="150"/>
      <c r="B542" s="152"/>
      <c r="C542" s="136"/>
      <c r="D542" s="161"/>
      <c r="E542" s="136"/>
      <c r="F542" s="136"/>
      <c r="G542" s="136"/>
      <c r="H542" s="115"/>
      <c r="I542" s="117"/>
      <c r="J542" s="48" t="s">
        <v>2079</v>
      </c>
      <c r="K542" s="51" t="s">
        <v>1549</v>
      </c>
      <c r="L542" s="52" t="s">
        <v>2095</v>
      </c>
      <c r="M542" s="53" t="str">
        <f t="shared" si="17"/>
        <v>0501</v>
      </c>
      <c r="N542" s="51" t="s">
        <v>2096</v>
      </c>
      <c r="O542" s="50" t="s">
        <v>2097</v>
      </c>
      <c r="P542" s="36"/>
      <c r="Q542" s="12" t="s">
        <v>3397</v>
      </c>
      <c r="R542" s="10" t="s">
        <v>3398</v>
      </c>
      <c r="S542" s="12" t="s">
        <v>1479</v>
      </c>
      <c r="T542" s="16" t="s">
        <v>2096</v>
      </c>
      <c r="U542" s="17"/>
      <c r="V542" s="10">
        <v>162</v>
      </c>
      <c r="W542" s="16"/>
      <c r="X542" s="10" t="s">
        <v>527</v>
      </c>
      <c r="Y542" s="149"/>
      <c r="Z542" s="151"/>
      <c r="AA542" s="155"/>
      <c r="AB542" s="155"/>
      <c r="AC542" s="155"/>
      <c r="AD542" s="16"/>
    </row>
    <row r="543" spans="1:30" s="2" customFormat="1" ht="19.5" customHeight="1">
      <c r="A543" s="150"/>
      <c r="B543" s="152"/>
      <c r="C543" s="136"/>
      <c r="D543" s="161"/>
      <c r="E543" s="136"/>
      <c r="F543" s="136"/>
      <c r="G543" s="136"/>
      <c r="H543" s="115"/>
      <c r="I543" s="117"/>
      <c r="J543" s="48" t="s">
        <v>2079</v>
      </c>
      <c r="K543" s="51" t="s">
        <v>1550</v>
      </c>
      <c r="L543" s="52" t="s">
        <v>1551</v>
      </c>
      <c r="M543" s="53" t="str">
        <f t="shared" si="17"/>
        <v>0501</v>
      </c>
      <c r="N543" s="51" t="s">
        <v>1552</v>
      </c>
      <c r="O543" s="50" t="s">
        <v>1553</v>
      </c>
      <c r="P543" s="36"/>
      <c r="Q543" s="12" t="s">
        <v>3397</v>
      </c>
      <c r="R543" s="10" t="s">
        <v>3398</v>
      </c>
      <c r="S543" s="12" t="s">
        <v>1554</v>
      </c>
      <c r="T543" s="16" t="s">
        <v>1552</v>
      </c>
      <c r="U543" s="17" t="s">
        <v>3405</v>
      </c>
      <c r="V543" s="10">
        <v>84</v>
      </c>
      <c r="W543" s="16"/>
      <c r="X543" s="10" t="s">
        <v>528</v>
      </c>
      <c r="Y543" s="149"/>
      <c r="Z543" s="151"/>
      <c r="AA543" s="155"/>
      <c r="AB543" s="155"/>
      <c r="AC543" s="155"/>
      <c r="AD543" s="16"/>
    </row>
    <row r="544" spans="1:30" s="2" customFormat="1" ht="19.5" customHeight="1">
      <c r="A544" s="150" t="s">
        <v>529</v>
      </c>
      <c r="B544" s="152" t="s">
        <v>530</v>
      </c>
      <c r="C544" s="136">
        <f>COUNT(C$4:C543)+1</f>
        <v>220</v>
      </c>
      <c r="D544" s="161">
        <v>211</v>
      </c>
      <c r="E544" s="136">
        <v>10319</v>
      </c>
      <c r="F544" s="136" t="s">
        <v>524</v>
      </c>
      <c r="G544" s="136" t="s">
        <v>3407</v>
      </c>
      <c r="H544" s="115" t="s">
        <v>1555</v>
      </c>
      <c r="I544" s="116" t="s">
        <v>1556</v>
      </c>
      <c r="J544" s="48" t="s">
        <v>3394</v>
      </c>
      <c r="K544" s="51" t="s">
        <v>3522</v>
      </c>
      <c r="L544" s="52" t="s">
        <v>3523</v>
      </c>
      <c r="M544" s="53" t="str">
        <f t="shared" si="17"/>
        <v>0502</v>
      </c>
      <c r="N544" s="51" t="s">
        <v>3522</v>
      </c>
      <c r="O544" s="50" t="s">
        <v>3523</v>
      </c>
      <c r="P544" s="34" t="str">
        <f>LEFT(O544,4)</f>
        <v>0502</v>
      </c>
      <c r="Q544" s="12" t="s">
        <v>3397</v>
      </c>
      <c r="R544" s="10" t="s">
        <v>3398</v>
      </c>
      <c r="S544" s="12" t="s">
        <v>1557</v>
      </c>
      <c r="T544" s="16" t="s">
        <v>1558</v>
      </c>
      <c r="U544" s="17" t="s">
        <v>3405</v>
      </c>
      <c r="V544" s="10">
        <v>1024</v>
      </c>
      <c r="W544" s="16"/>
      <c r="X544" s="10" t="s">
        <v>531</v>
      </c>
      <c r="Y544" s="149" t="s">
        <v>1555</v>
      </c>
      <c r="Z544" s="150" t="s">
        <v>1556</v>
      </c>
      <c r="AA544" s="155">
        <v>12</v>
      </c>
      <c r="AB544" s="155">
        <v>12</v>
      </c>
      <c r="AC544" s="155" t="s">
        <v>2204</v>
      </c>
      <c r="AD544" s="16"/>
    </row>
    <row r="545" spans="1:30" s="2" customFormat="1" ht="19.5" customHeight="1">
      <c r="A545" s="150"/>
      <c r="B545" s="152"/>
      <c r="C545" s="136"/>
      <c r="D545" s="161"/>
      <c r="E545" s="136"/>
      <c r="F545" s="136"/>
      <c r="G545" s="136"/>
      <c r="H545" s="115"/>
      <c r="I545" s="117"/>
      <c r="J545" s="48" t="s">
        <v>3394</v>
      </c>
      <c r="K545" s="51" t="s">
        <v>1559</v>
      </c>
      <c r="L545" s="52" t="s">
        <v>1560</v>
      </c>
      <c r="M545" s="53" t="str">
        <f t="shared" si="17"/>
        <v>0502</v>
      </c>
      <c r="N545" s="51" t="s">
        <v>1559</v>
      </c>
      <c r="O545" s="50" t="s">
        <v>1560</v>
      </c>
      <c r="P545" s="36"/>
      <c r="Q545" s="12" t="s">
        <v>3832</v>
      </c>
      <c r="R545" s="10" t="s">
        <v>3398</v>
      </c>
      <c r="S545" s="12" t="s">
        <v>1462</v>
      </c>
      <c r="T545" s="16" t="s">
        <v>1561</v>
      </c>
      <c r="U545" s="17" t="s">
        <v>3405</v>
      </c>
      <c r="V545" s="10">
        <v>75</v>
      </c>
      <c r="W545" s="16"/>
      <c r="X545" s="10" t="s">
        <v>2221</v>
      </c>
      <c r="Y545" s="149"/>
      <c r="Z545" s="151"/>
      <c r="AA545" s="155"/>
      <c r="AB545" s="155"/>
      <c r="AC545" s="155"/>
      <c r="AD545" s="16"/>
    </row>
    <row r="546" spans="1:30" s="2" customFormat="1" ht="19.5" customHeight="1">
      <c r="A546" s="150"/>
      <c r="B546" s="152"/>
      <c r="C546" s="136"/>
      <c r="D546" s="161"/>
      <c r="E546" s="136"/>
      <c r="F546" s="136"/>
      <c r="G546" s="136"/>
      <c r="H546" s="115"/>
      <c r="I546" s="117"/>
      <c r="J546" s="48" t="s">
        <v>2079</v>
      </c>
      <c r="K546" s="51" t="s">
        <v>1562</v>
      </c>
      <c r="L546" s="52" t="s">
        <v>1563</v>
      </c>
      <c r="M546" s="53" t="str">
        <f t="shared" si="17"/>
        <v>0502</v>
      </c>
      <c r="N546" s="51" t="s">
        <v>1562</v>
      </c>
      <c r="O546" s="50" t="s">
        <v>1563</v>
      </c>
      <c r="P546" s="36"/>
      <c r="Q546" s="12" t="s">
        <v>3832</v>
      </c>
      <c r="R546" s="10" t="s">
        <v>3398</v>
      </c>
      <c r="S546" s="12" t="s">
        <v>3600</v>
      </c>
      <c r="T546" s="16" t="s">
        <v>1564</v>
      </c>
      <c r="U546" s="17"/>
      <c r="V546" s="10">
        <v>111</v>
      </c>
      <c r="W546" s="16"/>
      <c r="X546" s="10" t="s">
        <v>2222</v>
      </c>
      <c r="Y546" s="149"/>
      <c r="Z546" s="151"/>
      <c r="AA546" s="155"/>
      <c r="AB546" s="155"/>
      <c r="AC546" s="155"/>
      <c r="AD546" s="16"/>
    </row>
    <row r="547" spans="1:30" s="2" customFormat="1" ht="19.5" customHeight="1">
      <c r="A547" s="150"/>
      <c r="B547" s="152"/>
      <c r="C547" s="136"/>
      <c r="D547" s="161"/>
      <c r="E547" s="136"/>
      <c r="F547" s="136"/>
      <c r="G547" s="136"/>
      <c r="H547" s="115"/>
      <c r="I547" s="117"/>
      <c r="J547" s="48" t="s">
        <v>2079</v>
      </c>
      <c r="K547" s="51" t="s">
        <v>3526</v>
      </c>
      <c r="L547" s="52" t="s">
        <v>3527</v>
      </c>
      <c r="M547" s="53" t="str">
        <f t="shared" si="17"/>
        <v>0502</v>
      </c>
      <c r="N547" s="51" t="s">
        <v>3526</v>
      </c>
      <c r="O547" s="50" t="s">
        <v>3528</v>
      </c>
      <c r="P547" s="36"/>
      <c r="Q547" s="12" t="s">
        <v>3832</v>
      </c>
      <c r="R547" s="10" t="s">
        <v>3398</v>
      </c>
      <c r="S547" s="12" t="s">
        <v>3560</v>
      </c>
      <c r="T547" s="16" t="s">
        <v>1565</v>
      </c>
      <c r="U547" s="17"/>
      <c r="V547" s="10">
        <v>92</v>
      </c>
      <c r="W547" s="16"/>
      <c r="X547" s="10" t="s">
        <v>2223</v>
      </c>
      <c r="Y547" s="149"/>
      <c r="Z547" s="151"/>
      <c r="AA547" s="155"/>
      <c r="AB547" s="155"/>
      <c r="AC547" s="155"/>
      <c r="AD547" s="16"/>
    </row>
    <row r="548" spans="1:30" s="2" customFormat="1" ht="19.5" customHeight="1">
      <c r="A548" s="150" t="s">
        <v>532</v>
      </c>
      <c r="B548" s="152" t="s">
        <v>2224</v>
      </c>
      <c r="C548" s="136">
        <f>COUNT(C$4:C547)+1</f>
        <v>221</v>
      </c>
      <c r="D548" s="161">
        <v>211</v>
      </c>
      <c r="E548" s="136">
        <v>10319</v>
      </c>
      <c r="F548" s="136" t="s">
        <v>1524</v>
      </c>
      <c r="G548" s="136" t="s">
        <v>3391</v>
      </c>
      <c r="H548" s="115" t="s">
        <v>1566</v>
      </c>
      <c r="I548" s="116" t="s">
        <v>3408</v>
      </c>
      <c r="J548" s="48" t="s">
        <v>3394</v>
      </c>
      <c r="K548" s="51" t="s">
        <v>3409</v>
      </c>
      <c r="L548" s="52" t="s">
        <v>1302</v>
      </c>
      <c r="M548" s="53" t="str">
        <f t="shared" si="17"/>
        <v>0503</v>
      </c>
      <c r="N548" s="51" t="s">
        <v>3409</v>
      </c>
      <c r="O548" s="50" t="s">
        <v>1303</v>
      </c>
      <c r="P548" s="34" t="str">
        <f>LEFT(O548,4)</f>
        <v>0503</v>
      </c>
      <c r="Q548" s="12" t="s">
        <v>3397</v>
      </c>
      <c r="R548" s="10" t="s">
        <v>3398</v>
      </c>
      <c r="S548" s="12" t="s">
        <v>1567</v>
      </c>
      <c r="T548" s="16" t="s">
        <v>2225</v>
      </c>
      <c r="U548" s="17" t="s">
        <v>3535</v>
      </c>
      <c r="V548" s="10">
        <v>194</v>
      </c>
      <c r="W548" s="16"/>
      <c r="X548" s="10" t="s">
        <v>533</v>
      </c>
      <c r="Y548" s="149" t="s">
        <v>1566</v>
      </c>
      <c r="Z548" s="150" t="s">
        <v>3408</v>
      </c>
      <c r="AA548" s="155">
        <v>12</v>
      </c>
      <c r="AB548" s="155">
        <v>12</v>
      </c>
      <c r="AC548" s="155" t="s">
        <v>2204</v>
      </c>
      <c r="AD548" s="16"/>
    </row>
    <row r="549" spans="1:30" s="2" customFormat="1" ht="19.5" customHeight="1">
      <c r="A549" s="150"/>
      <c r="B549" s="152"/>
      <c r="C549" s="136"/>
      <c r="D549" s="161"/>
      <c r="E549" s="136"/>
      <c r="F549" s="136"/>
      <c r="G549" s="136"/>
      <c r="H549" s="115"/>
      <c r="I549" s="117"/>
      <c r="J549" s="48" t="s">
        <v>2079</v>
      </c>
      <c r="K549" s="51" t="s">
        <v>1304</v>
      </c>
      <c r="L549" s="52" t="s">
        <v>1305</v>
      </c>
      <c r="M549" s="53" t="str">
        <f t="shared" si="17"/>
        <v>0503</v>
      </c>
      <c r="N549" s="51" t="s">
        <v>1306</v>
      </c>
      <c r="O549" s="50" t="s">
        <v>1305</v>
      </c>
      <c r="P549" s="36"/>
      <c r="Q549" s="12" t="s">
        <v>3397</v>
      </c>
      <c r="R549" s="10" t="s">
        <v>3398</v>
      </c>
      <c r="S549" s="12" t="s">
        <v>3600</v>
      </c>
      <c r="T549" s="16" t="s">
        <v>1568</v>
      </c>
      <c r="U549" s="17"/>
      <c r="V549" s="10">
        <v>174</v>
      </c>
      <c r="W549" s="16"/>
      <c r="X549" s="10" t="s">
        <v>534</v>
      </c>
      <c r="Y549" s="149"/>
      <c r="Z549" s="151"/>
      <c r="AA549" s="155"/>
      <c r="AB549" s="155"/>
      <c r="AC549" s="155"/>
      <c r="AD549" s="16"/>
    </row>
    <row r="550" spans="1:30" s="2" customFormat="1" ht="19.5" customHeight="1">
      <c r="A550" s="150" t="s">
        <v>535</v>
      </c>
      <c r="B550" s="152" t="s">
        <v>2226</v>
      </c>
      <c r="C550" s="136">
        <f>COUNT(C$4:C549)+1</f>
        <v>222</v>
      </c>
      <c r="D550" s="161">
        <v>211</v>
      </c>
      <c r="E550" s="136">
        <v>10319</v>
      </c>
      <c r="F550" s="136" t="s">
        <v>1524</v>
      </c>
      <c r="G550" s="136" t="s">
        <v>3391</v>
      </c>
      <c r="H550" s="115" t="s">
        <v>1315</v>
      </c>
      <c r="I550" s="116" t="s">
        <v>1316</v>
      </c>
      <c r="J550" s="48" t="s">
        <v>3394</v>
      </c>
      <c r="K550" s="51" t="s">
        <v>1317</v>
      </c>
      <c r="L550" s="52" t="s">
        <v>1318</v>
      </c>
      <c r="M550" s="53" t="str">
        <f t="shared" si="17"/>
        <v>0701</v>
      </c>
      <c r="N550" s="51" t="s">
        <v>1317</v>
      </c>
      <c r="O550" s="50" t="s">
        <v>1318</v>
      </c>
      <c r="P550" s="34" t="str">
        <f>LEFT(O550,4)</f>
        <v>0701</v>
      </c>
      <c r="Q550" s="12" t="s">
        <v>3397</v>
      </c>
      <c r="R550" s="10" t="s">
        <v>1319</v>
      </c>
      <c r="S550" s="12" t="s">
        <v>1569</v>
      </c>
      <c r="T550" s="16" t="s">
        <v>1570</v>
      </c>
      <c r="U550" s="17" t="s">
        <v>3535</v>
      </c>
      <c r="V550" s="10">
        <v>387</v>
      </c>
      <c r="W550" s="16"/>
      <c r="X550" s="10" t="s">
        <v>536</v>
      </c>
      <c r="Y550" s="149" t="s">
        <v>1315</v>
      </c>
      <c r="Z550" s="150" t="s">
        <v>1316</v>
      </c>
      <c r="AA550" s="155">
        <v>12</v>
      </c>
      <c r="AB550" s="155">
        <v>12</v>
      </c>
      <c r="AC550" s="155" t="s">
        <v>2204</v>
      </c>
      <c r="AD550" s="16"/>
    </row>
    <row r="551" spans="1:30" s="2" customFormat="1" ht="19.5" customHeight="1">
      <c r="A551" s="150"/>
      <c r="B551" s="152"/>
      <c r="C551" s="136"/>
      <c r="D551" s="161"/>
      <c r="E551" s="136"/>
      <c r="F551" s="136"/>
      <c r="G551" s="136"/>
      <c r="H551" s="115"/>
      <c r="I551" s="117"/>
      <c r="J551" s="48" t="s">
        <v>2079</v>
      </c>
      <c r="K551" s="51" t="s">
        <v>1321</v>
      </c>
      <c r="L551" s="52" t="s">
        <v>1322</v>
      </c>
      <c r="M551" s="53" t="str">
        <f t="shared" si="17"/>
        <v>0701</v>
      </c>
      <c r="N551" s="51" t="s">
        <v>1321</v>
      </c>
      <c r="O551" s="50" t="s">
        <v>1322</v>
      </c>
      <c r="P551" s="36"/>
      <c r="Q551" s="12" t="s">
        <v>3397</v>
      </c>
      <c r="R551" s="10" t="s">
        <v>1319</v>
      </c>
      <c r="S551" s="12" t="s">
        <v>1500</v>
      </c>
      <c r="T551" s="16" t="s">
        <v>1321</v>
      </c>
      <c r="U551" s="17" t="s">
        <v>3405</v>
      </c>
      <c r="V551" s="10">
        <v>99</v>
      </c>
      <c r="W551" s="16"/>
      <c r="X551" s="10" t="s">
        <v>2227</v>
      </c>
      <c r="Y551" s="149"/>
      <c r="Z551" s="151"/>
      <c r="AA551" s="155"/>
      <c r="AB551" s="155"/>
      <c r="AC551" s="155"/>
      <c r="AD551" s="16"/>
    </row>
    <row r="552" spans="1:30" s="2" customFormat="1" ht="19.5" customHeight="1">
      <c r="A552" s="150" t="s">
        <v>537</v>
      </c>
      <c r="B552" s="152" t="s">
        <v>538</v>
      </c>
      <c r="C552" s="136">
        <f>COUNT(C$4:C551)+1</f>
        <v>223</v>
      </c>
      <c r="D552" s="161">
        <v>211</v>
      </c>
      <c r="E552" s="136">
        <v>10319</v>
      </c>
      <c r="F552" s="136" t="s">
        <v>1524</v>
      </c>
      <c r="G552" s="136" t="s">
        <v>539</v>
      </c>
      <c r="H552" s="115" t="s">
        <v>3476</v>
      </c>
      <c r="I552" s="116" t="s">
        <v>3477</v>
      </c>
      <c r="J552" s="48" t="s">
        <v>3394</v>
      </c>
      <c r="K552" s="51" t="s">
        <v>3478</v>
      </c>
      <c r="L552" s="52" t="s">
        <v>3479</v>
      </c>
      <c r="M552" s="53" t="str">
        <f t="shared" si="17"/>
        <v>0703</v>
      </c>
      <c r="N552" s="51" t="s">
        <v>3478</v>
      </c>
      <c r="O552" s="50" t="s">
        <v>3479</v>
      </c>
      <c r="P552" s="34" t="str">
        <f>LEFT(O552,4)</f>
        <v>0703</v>
      </c>
      <c r="Q552" s="12" t="s">
        <v>3397</v>
      </c>
      <c r="R552" s="10" t="s">
        <v>1319</v>
      </c>
      <c r="S552" s="12" t="s">
        <v>1475</v>
      </c>
      <c r="T552" s="16" t="s">
        <v>1571</v>
      </c>
      <c r="U552" s="17" t="s">
        <v>3405</v>
      </c>
      <c r="V552" s="10">
        <v>366</v>
      </c>
      <c r="W552" s="16"/>
      <c r="X552" s="10" t="s">
        <v>540</v>
      </c>
      <c r="Y552" s="149" t="s">
        <v>3476</v>
      </c>
      <c r="Z552" s="150" t="s">
        <v>3477</v>
      </c>
      <c r="AA552" s="155">
        <v>12</v>
      </c>
      <c r="AB552" s="155">
        <v>12</v>
      </c>
      <c r="AC552" s="155" t="s">
        <v>2204</v>
      </c>
      <c r="AD552" s="16"/>
    </row>
    <row r="553" spans="1:30" s="2" customFormat="1" ht="19.5" customHeight="1">
      <c r="A553" s="150"/>
      <c r="B553" s="152"/>
      <c r="C553" s="136"/>
      <c r="D553" s="161"/>
      <c r="E553" s="136"/>
      <c r="F553" s="136"/>
      <c r="G553" s="136"/>
      <c r="H553" s="115"/>
      <c r="I553" s="117"/>
      <c r="J553" s="48" t="s">
        <v>541</v>
      </c>
      <c r="K553" s="51" t="s">
        <v>3481</v>
      </c>
      <c r="L553" s="52" t="s">
        <v>3482</v>
      </c>
      <c r="M553" s="53" t="str">
        <f t="shared" si="17"/>
        <v>0703</v>
      </c>
      <c r="N553" s="51" t="s">
        <v>3481</v>
      </c>
      <c r="O553" s="50" t="s">
        <v>3482</v>
      </c>
      <c r="P553" s="36"/>
      <c r="Q553" s="12" t="s">
        <v>3397</v>
      </c>
      <c r="R553" s="10" t="s">
        <v>1319</v>
      </c>
      <c r="S553" s="12" t="s">
        <v>1500</v>
      </c>
      <c r="T553" s="16" t="s">
        <v>1572</v>
      </c>
      <c r="U553" s="17"/>
      <c r="V553" s="10">
        <v>188</v>
      </c>
      <c r="W553" s="16"/>
      <c r="X553" s="10" t="s">
        <v>542</v>
      </c>
      <c r="Y553" s="149"/>
      <c r="Z553" s="151"/>
      <c r="AA553" s="155"/>
      <c r="AB553" s="155"/>
      <c r="AC553" s="155"/>
      <c r="AD553" s="16"/>
    </row>
    <row r="554" spans="1:30" s="2" customFormat="1" ht="19.5" customHeight="1">
      <c r="A554" s="150" t="s">
        <v>543</v>
      </c>
      <c r="B554" s="152" t="s">
        <v>544</v>
      </c>
      <c r="C554" s="136">
        <f>COUNT(C$4:C553)+1</f>
        <v>224</v>
      </c>
      <c r="D554" s="161">
        <v>211</v>
      </c>
      <c r="E554" s="136">
        <v>10319</v>
      </c>
      <c r="F554" s="136" t="s">
        <v>1524</v>
      </c>
      <c r="G554" s="136" t="s">
        <v>545</v>
      </c>
      <c r="H554" s="115" t="s">
        <v>1573</v>
      </c>
      <c r="I554" s="116" t="s">
        <v>1574</v>
      </c>
      <c r="J554" s="48" t="s">
        <v>3394</v>
      </c>
      <c r="K554" s="51" t="s">
        <v>1575</v>
      </c>
      <c r="L554" s="52" t="s">
        <v>1576</v>
      </c>
      <c r="M554" s="53" t="str">
        <f t="shared" si="17"/>
        <v>0705</v>
      </c>
      <c r="N554" s="51" t="s">
        <v>3857</v>
      </c>
      <c r="O554" s="50" t="s">
        <v>3858</v>
      </c>
      <c r="P554" s="34" t="str">
        <f>LEFT(O554,4)</f>
        <v>0707</v>
      </c>
      <c r="Q554" s="12" t="s">
        <v>546</v>
      </c>
      <c r="R554" s="10" t="s">
        <v>1319</v>
      </c>
      <c r="S554" s="12" t="s">
        <v>3597</v>
      </c>
      <c r="T554" s="16" t="s">
        <v>3857</v>
      </c>
      <c r="U554" s="17" t="s">
        <v>3535</v>
      </c>
      <c r="V554" s="10">
        <v>216</v>
      </c>
      <c r="W554" s="16"/>
      <c r="X554" s="10" t="s">
        <v>547</v>
      </c>
      <c r="Y554" s="149" t="s">
        <v>1573</v>
      </c>
      <c r="Z554" s="150" t="s">
        <v>1574</v>
      </c>
      <c r="AA554" s="155">
        <v>12</v>
      </c>
      <c r="AB554" s="155">
        <v>12</v>
      </c>
      <c r="AC554" s="155" t="s">
        <v>2204</v>
      </c>
      <c r="AD554" s="16"/>
    </row>
    <row r="555" spans="1:30" s="2" customFormat="1" ht="19.5" customHeight="1">
      <c r="A555" s="150"/>
      <c r="B555" s="152"/>
      <c r="C555" s="136"/>
      <c r="D555" s="161"/>
      <c r="E555" s="136"/>
      <c r="F555" s="136"/>
      <c r="G555" s="136"/>
      <c r="H555" s="115"/>
      <c r="I555" s="117"/>
      <c r="J555" s="48" t="s">
        <v>548</v>
      </c>
      <c r="K555" s="51" t="s">
        <v>3859</v>
      </c>
      <c r="L555" s="52" t="s">
        <v>3487</v>
      </c>
      <c r="M555" s="53" t="str">
        <f t="shared" si="17"/>
        <v>0705</v>
      </c>
      <c r="N555" s="51" t="s">
        <v>3859</v>
      </c>
      <c r="O555" s="50" t="s">
        <v>3728</v>
      </c>
      <c r="P555" s="36"/>
      <c r="Q555" s="12" t="s">
        <v>546</v>
      </c>
      <c r="R555" s="10" t="s">
        <v>1319</v>
      </c>
      <c r="S555" s="12" t="s">
        <v>1475</v>
      </c>
      <c r="T555" s="16" t="s">
        <v>3860</v>
      </c>
      <c r="U555" s="17"/>
      <c r="V555" s="10">
        <v>320</v>
      </c>
      <c r="W555" s="16"/>
      <c r="X555" s="10" t="s">
        <v>549</v>
      </c>
      <c r="Y555" s="149"/>
      <c r="Z555" s="151"/>
      <c r="AA555" s="155"/>
      <c r="AB555" s="155"/>
      <c r="AC555" s="155"/>
      <c r="AD555" s="16"/>
    </row>
    <row r="556" spans="1:30" s="2" customFormat="1" ht="19.5" customHeight="1">
      <c r="A556" s="150" t="s">
        <v>2950</v>
      </c>
      <c r="B556" s="152" t="s">
        <v>2229</v>
      </c>
      <c r="C556" s="136">
        <f>COUNT(C$4:C555)+1</f>
        <v>225</v>
      </c>
      <c r="D556" s="161">
        <v>211</v>
      </c>
      <c r="E556" s="136">
        <v>10319</v>
      </c>
      <c r="F556" s="136" t="s">
        <v>1524</v>
      </c>
      <c r="G556" s="136" t="s">
        <v>3391</v>
      </c>
      <c r="H556" s="115" t="s">
        <v>3507</v>
      </c>
      <c r="I556" s="116" t="s">
        <v>3508</v>
      </c>
      <c r="J556" s="48" t="s">
        <v>3394</v>
      </c>
      <c r="K556" s="51" t="s">
        <v>3509</v>
      </c>
      <c r="L556" s="52" t="s">
        <v>3510</v>
      </c>
      <c r="M556" s="53" t="str">
        <f t="shared" si="17"/>
        <v>0710</v>
      </c>
      <c r="N556" s="51" t="s">
        <v>3509</v>
      </c>
      <c r="O556" s="50" t="s">
        <v>3486</v>
      </c>
      <c r="P556" s="34" t="str">
        <f>LEFT(O556,4)</f>
        <v>0704</v>
      </c>
      <c r="Q556" s="12" t="s">
        <v>3397</v>
      </c>
      <c r="R556" s="10" t="s">
        <v>1319</v>
      </c>
      <c r="S556" s="12" t="s">
        <v>1475</v>
      </c>
      <c r="T556" s="16" t="s">
        <v>3861</v>
      </c>
      <c r="U556" s="17" t="s">
        <v>3535</v>
      </c>
      <c r="V556" s="10">
        <v>335</v>
      </c>
      <c r="W556" s="16"/>
      <c r="X556" s="10" t="s">
        <v>550</v>
      </c>
      <c r="Y556" s="149" t="s">
        <v>3507</v>
      </c>
      <c r="Z556" s="150" t="s">
        <v>3508</v>
      </c>
      <c r="AA556" s="155">
        <v>12</v>
      </c>
      <c r="AB556" s="155">
        <v>12</v>
      </c>
      <c r="AC556" s="155" t="s">
        <v>2204</v>
      </c>
      <c r="AD556" s="16"/>
    </row>
    <row r="557" spans="1:30" s="2" customFormat="1" ht="19.5" customHeight="1">
      <c r="A557" s="150"/>
      <c r="B557" s="152"/>
      <c r="C557" s="136"/>
      <c r="D557" s="161"/>
      <c r="E557" s="136"/>
      <c r="F557" s="136"/>
      <c r="G557" s="136"/>
      <c r="H557" s="115"/>
      <c r="I557" s="117"/>
      <c r="J557" s="48" t="s">
        <v>551</v>
      </c>
      <c r="K557" s="51" t="s">
        <v>3511</v>
      </c>
      <c r="L557" s="52" t="s">
        <v>3512</v>
      </c>
      <c r="M557" s="53" t="str">
        <f t="shared" si="17"/>
        <v>0710</v>
      </c>
      <c r="N557" s="51" t="s">
        <v>3511</v>
      </c>
      <c r="O557" s="50" t="s">
        <v>3513</v>
      </c>
      <c r="P557" s="36"/>
      <c r="Q557" s="12" t="s">
        <v>3397</v>
      </c>
      <c r="R557" s="10" t="s">
        <v>1319</v>
      </c>
      <c r="S557" s="12" t="s">
        <v>3632</v>
      </c>
      <c r="T557" s="16" t="s">
        <v>3511</v>
      </c>
      <c r="U557" s="17" t="s">
        <v>3405</v>
      </c>
      <c r="V557" s="10">
        <v>142</v>
      </c>
      <c r="W557" s="16"/>
      <c r="X557" s="10" t="s">
        <v>552</v>
      </c>
      <c r="Y557" s="149"/>
      <c r="Z557" s="151"/>
      <c r="AA557" s="155"/>
      <c r="AB557" s="155"/>
      <c r="AC557" s="155"/>
      <c r="AD557" s="16"/>
    </row>
    <row r="558" spans="1:30" s="2" customFormat="1" ht="19.5" customHeight="1">
      <c r="A558" s="150" t="s">
        <v>553</v>
      </c>
      <c r="B558" s="152" t="s">
        <v>554</v>
      </c>
      <c r="C558" s="136">
        <f>COUNT(C$4:C557)+1</f>
        <v>226</v>
      </c>
      <c r="D558" s="161">
        <v>211</v>
      </c>
      <c r="E558" s="136">
        <v>10319</v>
      </c>
      <c r="F558" s="136" t="s">
        <v>1524</v>
      </c>
      <c r="G558" s="136" t="s">
        <v>555</v>
      </c>
      <c r="H558" s="115" t="s">
        <v>1435</v>
      </c>
      <c r="I558" s="116" t="s">
        <v>1436</v>
      </c>
      <c r="J558" s="48" t="s">
        <v>3394</v>
      </c>
      <c r="K558" s="51" t="s">
        <v>3630</v>
      </c>
      <c r="L558" s="52" t="s">
        <v>3631</v>
      </c>
      <c r="M558" s="53" t="str">
        <f t="shared" si="17"/>
        <v>0806</v>
      </c>
      <c r="N558" s="51" t="s">
        <v>3630</v>
      </c>
      <c r="O558" s="50" t="s">
        <v>3631</v>
      </c>
      <c r="P558" s="34" t="str">
        <f>LEFT(O558,4)</f>
        <v>0806</v>
      </c>
      <c r="Q558" s="12" t="s">
        <v>3397</v>
      </c>
      <c r="R558" s="10" t="s">
        <v>3533</v>
      </c>
      <c r="S558" s="12" t="s">
        <v>3599</v>
      </c>
      <c r="T558" s="16" t="s">
        <v>3862</v>
      </c>
      <c r="U558" s="17" t="s">
        <v>3405</v>
      </c>
      <c r="V558" s="10">
        <v>960</v>
      </c>
      <c r="W558" s="16"/>
      <c r="X558" s="10" t="s">
        <v>556</v>
      </c>
      <c r="Y558" s="149" t="s">
        <v>1435</v>
      </c>
      <c r="Z558" s="150" t="s">
        <v>1436</v>
      </c>
      <c r="AA558" s="155">
        <v>12</v>
      </c>
      <c r="AB558" s="155">
        <v>12</v>
      </c>
      <c r="AC558" s="155" t="s">
        <v>2204</v>
      </c>
      <c r="AD558" s="16"/>
    </row>
    <row r="559" spans="1:30" s="2" customFormat="1" ht="19.5" customHeight="1">
      <c r="A559" s="150"/>
      <c r="B559" s="152"/>
      <c r="C559" s="136"/>
      <c r="D559" s="161"/>
      <c r="E559" s="136"/>
      <c r="F559" s="136"/>
      <c r="G559" s="136"/>
      <c r="H559" s="115"/>
      <c r="I559" s="117"/>
      <c r="J559" s="48" t="s">
        <v>557</v>
      </c>
      <c r="K559" s="51" t="s">
        <v>3627</v>
      </c>
      <c r="L559" s="52" t="s">
        <v>3628</v>
      </c>
      <c r="M559" s="53" t="str">
        <f t="shared" si="17"/>
        <v>0808</v>
      </c>
      <c r="N559" s="51" t="s">
        <v>3627</v>
      </c>
      <c r="O559" s="50" t="s">
        <v>3629</v>
      </c>
      <c r="P559" s="36"/>
      <c r="Q559" s="12" t="s">
        <v>3397</v>
      </c>
      <c r="R559" s="10" t="s">
        <v>3533</v>
      </c>
      <c r="S559" s="12" t="s">
        <v>3599</v>
      </c>
      <c r="T559" s="16" t="s">
        <v>3863</v>
      </c>
      <c r="U559" s="17" t="s">
        <v>3405</v>
      </c>
      <c r="V559" s="10">
        <v>252</v>
      </c>
      <c r="W559" s="16"/>
      <c r="X559" s="10" t="s">
        <v>558</v>
      </c>
      <c r="Y559" s="149"/>
      <c r="Z559" s="151"/>
      <c r="AA559" s="155"/>
      <c r="AB559" s="155"/>
      <c r="AC559" s="155"/>
      <c r="AD559" s="16"/>
    </row>
    <row r="560" spans="1:30" s="2" customFormat="1" ht="19.5" customHeight="1">
      <c r="A560" s="150" t="s">
        <v>559</v>
      </c>
      <c r="B560" s="152" t="s">
        <v>2230</v>
      </c>
      <c r="C560" s="136">
        <f>COUNT(C$4:C559)+1</f>
        <v>227</v>
      </c>
      <c r="D560" s="161">
        <v>211</v>
      </c>
      <c r="E560" s="136">
        <v>10319</v>
      </c>
      <c r="F560" s="136" t="s">
        <v>1524</v>
      </c>
      <c r="G560" s="136" t="s">
        <v>3407</v>
      </c>
      <c r="H560" s="115" t="s">
        <v>3864</v>
      </c>
      <c r="I560" s="116" t="s">
        <v>3865</v>
      </c>
      <c r="J560" s="48" t="s">
        <v>3394</v>
      </c>
      <c r="K560" s="51" t="s">
        <v>3866</v>
      </c>
      <c r="L560" s="52" t="s">
        <v>3867</v>
      </c>
      <c r="M560" s="53" t="str">
        <f t="shared" si="17"/>
        <v>1304</v>
      </c>
      <c r="N560" s="51" t="s">
        <v>3866</v>
      </c>
      <c r="O560" s="50" t="s">
        <v>3868</v>
      </c>
      <c r="P560" s="34" t="str">
        <f>LEFT(O560,4)</f>
        <v>0504</v>
      </c>
      <c r="Q560" s="12" t="s">
        <v>3397</v>
      </c>
      <c r="R560" s="10" t="s">
        <v>3398</v>
      </c>
      <c r="S560" s="12" t="s">
        <v>1475</v>
      </c>
      <c r="T560" s="16" t="s">
        <v>3869</v>
      </c>
      <c r="U560" s="17" t="s">
        <v>3405</v>
      </c>
      <c r="V560" s="10">
        <v>396</v>
      </c>
      <c r="W560" s="16"/>
      <c r="X560" s="10" t="s">
        <v>560</v>
      </c>
      <c r="Y560" s="149" t="s">
        <v>3864</v>
      </c>
      <c r="Z560" s="150" t="s">
        <v>3865</v>
      </c>
      <c r="AA560" s="155">
        <v>12</v>
      </c>
      <c r="AB560" s="155">
        <v>12</v>
      </c>
      <c r="AC560" s="155" t="s">
        <v>2204</v>
      </c>
      <c r="AD560" s="16"/>
    </row>
    <row r="561" spans="1:30" s="2" customFormat="1" ht="19.5" customHeight="1">
      <c r="A561" s="150"/>
      <c r="B561" s="152"/>
      <c r="C561" s="136"/>
      <c r="D561" s="161"/>
      <c r="E561" s="136"/>
      <c r="F561" s="136"/>
      <c r="G561" s="136"/>
      <c r="H561" s="115"/>
      <c r="I561" s="117"/>
      <c r="J561" s="48" t="s">
        <v>3394</v>
      </c>
      <c r="K561" s="51" t="s">
        <v>3870</v>
      </c>
      <c r="L561" s="52" t="s">
        <v>3871</v>
      </c>
      <c r="M561" s="53" t="str">
        <f t="shared" si="17"/>
        <v>1303</v>
      </c>
      <c r="N561" s="51" t="s">
        <v>3870</v>
      </c>
      <c r="O561" s="50" t="s">
        <v>3872</v>
      </c>
      <c r="P561" s="36"/>
      <c r="Q561" s="12" t="s">
        <v>3397</v>
      </c>
      <c r="R561" s="10" t="s">
        <v>3398</v>
      </c>
      <c r="S561" s="12" t="s">
        <v>3772</v>
      </c>
      <c r="T561" s="16" t="s">
        <v>3870</v>
      </c>
      <c r="U561" s="17" t="s">
        <v>3535</v>
      </c>
      <c r="V561" s="10">
        <v>137</v>
      </c>
      <c r="W561" s="19" t="s">
        <v>130</v>
      </c>
      <c r="X561" s="10" t="s">
        <v>561</v>
      </c>
      <c r="Y561" s="149"/>
      <c r="Z561" s="151"/>
      <c r="AA561" s="155"/>
      <c r="AB561" s="155"/>
      <c r="AC561" s="155"/>
      <c r="AD561" s="16"/>
    </row>
    <row r="562" spans="1:30" s="2" customFormat="1" ht="19.5" customHeight="1">
      <c r="A562" s="150"/>
      <c r="B562" s="152"/>
      <c r="C562" s="136"/>
      <c r="D562" s="161"/>
      <c r="E562" s="136"/>
      <c r="F562" s="136"/>
      <c r="G562" s="136"/>
      <c r="H562" s="115"/>
      <c r="I562" s="117"/>
      <c r="J562" s="48" t="s">
        <v>2079</v>
      </c>
      <c r="K562" s="51" t="s">
        <v>3873</v>
      </c>
      <c r="L562" s="52" t="s">
        <v>3874</v>
      </c>
      <c r="M562" s="53" t="str">
        <f t="shared" si="17"/>
        <v>1304</v>
      </c>
      <c r="N562" s="51" t="s">
        <v>3873</v>
      </c>
      <c r="O562" s="50" t="s">
        <v>3875</v>
      </c>
      <c r="P562" s="36"/>
      <c r="Q562" s="12" t="s">
        <v>3397</v>
      </c>
      <c r="R562" s="10" t="s">
        <v>3398</v>
      </c>
      <c r="S562" s="12" t="s">
        <v>3611</v>
      </c>
      <c r="T562" s="16" t="s">
        <v>3876</v>
      </c>
      <c r="U562" s="17"/>
      <c r="V562" s="10">
        <v>280</v>
      </c>
      <c r="W562" s="16"/>
      <c r="X562" s="10" t="s">
        <v>2231</v>
      </c>
      <c r="Y562" s="149"/>
      <c r="Z562" s="151"/>
      <c r="AA562" s="155"/>
      <c r="AB562" s="155"/>
      <c r="AC562" s="155"/>
      <c r="AD562" s="16"/>
    </row>
    <row r="563" spans="1:30" s="2" customFormat="1" ht="19.5" customHeight="1">
      <c r="A563" s="158" t="s">
        <v>562</v>
      </c>
      <c r="B563" s="152" t="s">
        <v>2206</v>
      </c>
      <c r="C563" s="136">
        <f>COUNT(C$4:C562)+1</f>
        <v>228</v>
      </c>
      <c r="D563" s="136">
        <v>211</v>
      </c>
      <c r="E563" s="136">
        <v>10319</v>
      </c>
      <c r="F563" s="136" t="s">
        <v>1524</v>
      </c>
      <c r="G563" s="136" t="s">
        <v>3391</v>
      </c>
      <c r="H563" s="115" t="s">
        <v>563</v>
      </c>
      <c r="I563" s="162"/>
      <c r="J563" s="48"/>
      <c r="K563" s="51" t="s">
        <v>1527</v>
      </c>
      <c r="L563" s="59" t="s">
        <v>1528</v>
      </c>
      <c r="M563" s="53" t="str">
        <f t="shared" si="17"/>
        <v>0305</v>
      </c>
      <c r="N563" s="51" t="s">
        <v>1527</v>
      </c>
      <c r="O563" s="58" t="s">
        <v>1529</v>
      </c>
      <c r="P563" s="34" t="str">
        <f>LEFT(O563,4)</f>
        <v>0304</v>
      </c>
      <c r="Q563" s="12" t="s">
        <v>457</v>
      </c>
      <c r="R563" s="10" t="s">
        <v>3590</v>
      </c>
      <c r="S563" s="12" t="s">
        <v>1530</v>
      </c>
      <c r="T563" s="16" t="s">
        <v>3877</v>
      </c>
      <c r="U563" s="17" t="s">
        <v>3405</v>
      </c>
      <c r="V563" s="10">
        <v>185</v>
      </c>
      <c r="W563" s="16"/>
      <c r="X563" s="10"/>
      <c r="Y563" s="149" t="s">
        <v>2232</v>
      </c>
      <c r="Z563" s="163"/>
      <c r="AA563" s="155">
        <v>12</v>
      </c>
      <c r="AB563" s="155">
        <v>12</v>
      </c>
      <c r="AC563" s="155" t="s">
        <v>2204</v>
      </c>
      <c r="AD563" s="16"/>
    </row>
    <row r="564" spans="1:30" s="2" customFormat="1" ht="19.5" customHeight="1">
      <c r="A564" s="158"/>
      <c r="B564" s="152"/>
      <c r="C564" s="136"/>
      <c r="D564" s="136"/>
      <c r="E564" s="136"/>
      <c r="F564" s="136"/>
      <c r="G564" s="136"/>
      <c r="H564" s="115"/>
      <c r="I564" s="162"/>
      <c r="J564" s="48"/>
      <c r="K564" s="51" t="s">
        <v>3395</v>
      </c>
      <c r="L564" s="59" t="s">
        <v>3396</v>
      </c>
      <c r="M564" s="53" t="str">
        <f t="shared" si="17"/>
        <v>0501</v>
      </c>
      <c r="N564" s="51" t="s">
        <v>3395</v>
      </c>
      <c r="O564" s="58" t="s">
        <v>3396</v>
      </c>
      <c r="P564" s="38"/>
      <c r="Q564" s="12" t="s">
        <v>457</v>
      </c>
      <c r="R564" s="10" t="s">
        <v>3398</v>
      </c>
      <c r="S564" s="12" t="s">
        <v>3878</v>
      </c>
      <c r="T564" s="16" t="s">
        <v>3879</v>
      </c>
      <c r="U564" s="17" t="s">
        <v>3535</v>
      </c>
      <c r="V564" s="10">
        <v>257</v>
      </c>
      <c r="W564" s="16"/>
      <c r="X564" s="10"/>
      <c r="Y564" s="149"/>
      <c r="Z564" s="163"/>
      <c r="AA564" s="155"/>
      <c r="AB564" s="155"/>
      <c r="AC564" s="155"/>
      <c r="AD564" s="16"/>
    </row>
    <row r="565" spans="1:30" s="2" customFormat="1" ht="19.5" customHeight="1">
      <c r="A565" s="158"/>
      <c r="B565" s="152"/>
      <c r="C565" s="136"/>
      <c r="D565" s="136"/>
      <c r="E565" s="136"/>
      <c r="F565" s="136"/>
      <c r="G565" s="136"/>
      <c r="H565" s="115"/>
      <c r="I565" s="162"/>
      <c r="J565" s="48"/>
      <c r="K565" s="51" t="s">
        <v>3522</v>
      </c>
      <c r="L565" s="59" t="s">
        <v>3523</v>
      </c>
      <c r="M565" s="53" t="str">
        <f t="shared" si="17"/>
        <v>0502</v>
      </c>
      <c r="N565" s="51" t="s">
        <v>3522</v>
      </c>
      <c r="O565" s="58" t="s">
        <v>3523</v>
      </c>
      <c r="P565" s="38"/>
      <c r="Q565" s="12" t="s">
        <v>457</v>
      </c>
      <c r="R565" s="10" t="s">
        <v>3398</v>
      </c>
      <c r="S565" s="12" t="s">
        <v>1557</v>
      </c>
      <c r="T565" s="16" t="s">
        <v>3880</v>
      </c>
      <c r="U565" s="17" t="s">
        <v>3405</v>
      </c>
      <c r="V565" s="10">
        <v>309</v>
      </c>
      <c r="W565" s="16"/>
      <c r="X565" s="10"/>
      <c r="Y565" s="149"/>
      <c r="Z565" s="163"/>
      <c r="AA565" s="155"/>
      <c r="AB565" s="155"/>
      <c r="AC565" s="155"/>
      <c r="AD565" s="16"/>
    </row>
    <row r="566" spans="1:30" s="2" customFormat="1" ht="19.5" customHeight="1">
      <c r="A566" s="158"/>
      <c r="B566" s="152"/>
      <c r="C566" s="136"/>
      <c r="D566" s="136"/>
      <c r="E566" s="136"/>
      <c r="F566" s="136"/>
      <c r="G566" s="136"/>
      <c r="H566" s="115"/>
      <c r="I566" s="162"/>
      <c r="J566" s="48"/>
      <c r="K566" s="51" t="s">
        <v>1311</v>
      </c>
      <c r="L566" s="59" t="s">
        <v>1312</v>
      </c>
      <c r="M566" s="53" t="str">
        <f t="shared" si="17"/>
        <v>0601</v>
      </c>
      <c r="N566" s="51" t="s">
        <v>1311</v>
      </c>
      <c r="O566" s="58" t="s">
        <v>1312</v>
      </c>
      <c r="P566" s="38"/>
      <c r="Q566" s="12" t="s">
        <v>457</v>
      </c>
      <c r="R566" s="10" t="s">
        <v>1311</v>
      </c>
      <c r="S566" s="12" t="s">
        <v>3881</v>
      </c>
      <c r="T566" s="16" t="s">
        <v>3882</v>
      </c>
      <c r="U566" s="17"/>
      <c r="V566" s="10">
        <v>221</v>
      </c>
      <c r="W566" s="16"/>
      <c r="X566" s="10"/>
      <c r="Y566" s="149"/>
      <c r="Z566" s="163"/>
      <c r="AA566" s="155"/>
      <c r="AB566" s="155"/>
      <c r="AC566" s="155"/>
      <c r="AD566" s="16"/>
    </row>
    <row r="567" spans="1:30" s="2" customFormat="1" ht="19.5" customHeight="1">
      <c r="A567" s="158"/>
      <c r="B567" s="152"/>
      <c r="C567" s="136"/>
      <c r="D567" s="136"/>
      <c r="E567" s="136"/>
      <c r="F567" s="136"/>
      <c r="G567" s="136"/>
      <c r="H567" s="115"/>
      <c r="I567" s="162"/>
      <c r="J567" s="48"/>
      <c r="K567" s="51" t="s">
        <v>1317</v>
      </c>
      <c r="L567" s="59" t="s">
        <v>1318</v>
      </c>
      <c r="M567" s="53" t="str">
        <f aca="true" t="shared" si="18" ref="M567:M598">LEFT(L567,4)</f>
        <v>0701</v>
      </c>
      <c r="N567" s="51" t="s">
        <v>1317</v>
      </c>
      <c r="O567" s="58" t="s">
        <v>1318</v>
      </c>
      <c r="P567" s="38"/>
      <c r="Q567" s="12" t="s">
        <v>457</v>
      </c>
      <c r="R567" s="10" t="s">
        <v>1319</v>
      </c>
      <c r="S567" s="12" t="s">
        <v>1569</v>
      </c>
      <c r="T567" s="16" t="s">
        <v>3883</v>
      </c>
      <c r="U567" s="17" t="s">
        <v>3535</v>
      </c>
      <c r="V567" s="10">
        <v>287</v>
      </c>
      <c r="W567" s="16"/>
      <c r="X567" s="10"/>
      <c r="Y567" s="149"/>
      <c r="Z567" s="163"/>
      <c r="AA567" s="155"/>
      <c r="AB567" s="155"/>
      <c r="AC567" s="155"/>
      <c r="AD567" s="16"/>
    </row>
    <row r="568" spans="1:30" s="2" customFormat="1" ht="19.5" customHeight="1">
      <c r="A568" s="158"/>
      <c r="B568" s="152"/>
      <c r="C568" s="136"/>
      <c r="D568" s="136"/>
      <c r="E568" s="136"/>
      <c r="F568" s="136"/>
      <c r="G568" s="136"/>
      <c r="H568" s="115"/>
      <c r="I568" s="162"/>
      <c r="J568" s="48"/>
      <c r="K568" s="51" t="s">
        <v>1326</v>
      </c>
      <c r="L568" s="59" t="s">
        <v>1327</v>
      </c>
      <c r="M568" s="53" t="str">
        <f t="shared" si="18"/>
        <v>0702</v>
      </c>
      <c r="N568" s="51" t="s">
        <v>1326</v>
      </c>
      <c r="O568" s="58" t="s">
        <v>1327</v>
      </c>
      <c r="P568" s="38"/>
      <c r="Q568" s="12" t="s">
        <v>457</v>
      </c>
      <c r="R568" s="10" t="s">
        <v>1319</v>
      </c>
      <c r="S568" s="12" t="s">
        <v>1569</v>
      </c>
      <c r="T568" s="16" t="s">
        <v>3884</v>
      </c>
      <c r="U568" s="17" t="s">
        <v>3555</v>
      </c>
      <c r="V568" s="10">
        <v>208</v>
      </c>
      <c r="W568" s="16"/>
      <c r="X568" s="10"/>
      <c r="Y568" s="149"/>
      <c r="Z568" s="163"/>
      <c r="AA568" s="155"/>
      <c r="AB568" s="155"/>
      <c r="AC568" s="155"/>
      <c r="AD568" s="16"/>
    </row>
    <row r="569" spans="1:30" s="2" customFormat="1" ht="19.5" customHeight="1">
      <c r="A569" s="158"/>
      <c r="B569" s="152"/>
      <c r="C569" s="136"/>
      <c r="D569" s="136"/>
      <c r="E569" s="136"/>
      <c r="F569" s="136"/>
      <c r="G569" s="136"/>
      <c r="H569" s="115"/>
      <c r="I569" s="162"/>
      <c r="J569" s="48"/>
      <c r="K569" s="51" t="s">
        <v>3478</v>
      </c>
      <c r="L569" s="59" t="s">
        <v>3479</v>
      </c>
      <c r="M569" s="53" t="str">
        <f t="shared" si="18"/>
        <v>0703</v>
      </c>
      <c r="N569" s="51" t="s">
        <v>3478</v>
      </c>
      <c r="O569" s="58" t="s">
        <v>3479</v>
      </c>
      <c r="P569" s="38"/>
      <c r="Q569" s="12" t="s">
        <v>457</v>
      </c>
      <c r="R569" s="10" t="s">
        <v>1319</v>
      </c>
      <c r="S569" s="12" t="s">
        <v>1475</v>
      </c>
      <c r="T569" s="16" t="s">
        <v>3885</v>
      </c>
      <c r="U569" s="17" t="s">
        <v>3405</v>
      </c>
      <c r="V569" s="10">
        <v>224</v>
      </c>
      <c r="W569" s="16"/>
      <c r="X569" s="10"/>
      <c r="Y569" s="149"/>
      <c r="Z569" s="163"/>
      <c r="AA569" s="155"/>
      <c r="AB569" s="155"/>
      <c r="AC569" s="155"/>
      <c r="AD569" s="16"/>
    </row>
    <row r="570" spans="1:30" s="2" customFormat="1" ht="19.5" customHeight="1">
      <c r="A570" s="158"/>
      <c r="B570" s="152"/>
      <c r="C570" s="136"/>
      <c r="D570" s="136"/>
      <c r="E570" s="136"/>
      <c r="F570" s="136"/>
      <c r="G570" s="136"/>
      <c r="H570" s="115"/>
      <c r="I570" s="162"/>
      <c r="J570" s="48"/>
      <c r="K570" s="51" t="s">
        <v>3859</v>
      </c>
      <c r="L570" s="59" t="s">
        <v>3487</v>
      </c>
      <c r="M570" s="53" t="str">
        <f t="shared" si="18"/>
        <v>0705</v>
      </c>
      <c r="N570" s="51" t="s">
        <v>3859</v>
      </c>
      <c r="O570" s="58" t="s">
        <v>3728</v>
      </c>
      <c r="P570" s="38"/>
      <c r="Q570" s="12" t="s">
        <v>457</v>
      </c>
      <c r="R570" s="10" t="s">
        <v>1319</v>
      </c>
      <c r="S570" s="12" t="s">
        <v>1475</v>
      </c>
      <c r="T570" s="16" t="s">
        <v>3886</v>
      </c>
      <c r="U570" s="17"/>
      <c r="V570" s="10">
        <v>133</v>
      </c>
      <c r="W570" s="16"/>
      <c r="X570" s="10"/>
      <c r="Y570" s="149"/>
      <c r="Z570" s="163"/>
      <c r="AA570" s="155"/>
      <c r="AB570" s="155"/>
      <c r="AC570" s="155"/>
      <c r="AD570" s="16"/>
    </row>
    <row r="571" spans="1:30" s="2" customFormat="1" ht="19.5" customHeight="1">
      <c r="A571" s="158"/>
      <c r="B571" s="152"/>
      <c r="C571" s="136"/>
      <c r="D571" s="136"/>
      <c r="E571" s="136"/>
      <c r="F571" s="136"/>
      <c r="G571" s="136"/>
      <c r="H571" s="115"/>
      <c r="I571" s="162"/>
      <c r="J571" s="48"/>
      <c r="K571" s="51" t="s">
        <v>3509</v>
      </c>
      <c r="L571" s="59" t="s">
        <v>3510</v>
      </c>
      <c r="M571" s="53" t="str">
        <f t="shared" si="18"/>
        <v>0710</v>
      </c>
      <c r="N571" s="51" t="s">
        <v>3509</v>
      </c>
      <c r="O571" s="58" t="s">
        <v>3486</v>
      </c>
      <c r="P571" s="38"/>
      <c r="Q571" s="12" t="s">
        <v>457</v>
      </c>
      <c r="R571" s="10" t="s">
        <v>1319</v>
      </c>
      <c r="S571" s="12" t="s">
        <v>1475</v>
      </c>
      <c r="T571" s="16" t="s">
        <v>3887</v>
      </c>
      <c r="U571" s="17" t="s">
        <v>3535</v>
      </c>
      <c r="V571" s="10">
        <v>147</v>
      </c>
      <c r="W571" s="16"/>
      <c r="X571" s="10"/>
      <c r="Y571" s="149"/>
      <c r="Z571" s="163"/>
      <c r="AA571" s="155"/>
      <c r="AB571" s="155"/>
      <c r="AC571" s="155"/>
      <c r="AD571" s="16"/>
    </row>
    <row r="572" spans="1:30" s="2" customFormat="1" ht="19.5" customHeight="1">
      <c r="A572" s="158"/>
      <c r="B572" s="152"/>
      <c r="C572" s="136"/>
      <c r="D572" s="136"/>
      <c r="E572" s="136"/>
      <c r="F572" s="136"/>
      <c r="G572" s="136"/>
      <c r="H572" s="115"/>
      <c r="I572" s="162"/>
      <c r="J572" s="48"/>
      <c r="K572" s="51" t="s">
        <v>3557</v>
      </c>
      <c r="L572" s="59" t="s">
        <v>3558</v>
      </c>
      <c r="M572" s="53" t="str">
        <f t="shared" si="18"/>
        <v>0809</v>
      </c>
      <c r="N572" s="51" t="s">
        <v>3557</v>
      </c>
      <c r="O572" s="58" t="s">
        <v>3559</v>
      </c>
      <c r="P572" s="38"/>
      <c r="Q572" s="12" t="s">
        <v>457</v>
      </c>
      <c r="R572" s="10" t="s">
        <v>3533</v>
      </c>
      <c r="S572" s="12" t="s">
        <v>1500</v>
      </c>
      <c r="T572" s="16" t="s">
        <v>3888</v>
      </c>
      <c r="U572" s="17"/>
      <c r="V572" s="10">
        <v>47</v>
      </c>
      <c r="W572" s="16"/>
      <c r="X572" s="10"/>
      <c r="Y572" s="149"/>
      <c r="Z572" s="163"/>
      <c r="AA572" s="155"/>
      <c r="AB572" s="155"/>
      <c r="AC572" s="155"/>
      <c r="AD572" s="16"/>
    </row>
    <row r="573" spans="1:30" s="2" customFormat="1" ht="19.5" customHeight="1">
      <c r="A573" s="12" t="s">
        <v>2955</v>
      </c>
      <c r="B573" s="31" t="s">
        <v>2233</v>
      </c>
      <c r="C573" s="46">
        <f>COUNT(C$4:C572)+1</f>
        <v>229</v>
      </c>
      <c r="D573" s="47">
        <v>211</v>
      </c>
      <c r="E573" s="46">
        <v>10319</v>
      </c>
      <c r="F573" s="46" t="s">
        <v>2219</v>
      </c>
      <c r="G573" s="46" t="s">
        <v>3514</v>
      </c>
      <c r="H573" s="49"/>
      <c r="I573" s="50"/>
      <c r="J573" s="48"/>
      <c r="K573" s="51" t="s">
        <v>3590</v>
      </c>
      <c r="L573" s="52" t="s">
        <v>3589</v>
      </c>
      <c r="M573" s="53" t="str">
        <f t="shared" si="18"/>
        <v>0301</v>
      </c>
      <c r="N573" s="51" t="s">
        <v>3590</v>
      </c>
      <c r="O573" s="50" t="s">
        <v>3591</v>
      </c>
      <c r="P573" s="34" t="str">
        <f>LEFT(O573,4)</f>
        <v>0301</v>
      </c>
      <c r="Q573" s="12" t="s">
        <v>3397</v>
      </c>
      <c r="R573" s="10" t="s">
        <v>3590</v>
      </c>
      <c r="S573" s="12" t="s">
        <v>3621</v>
      </c>
      <c r="T573" s="16" t="s">
        <v>3889</v>
      </c>
      <c r="U573" s="17" t="s">
        <v>3535</v>
      </c>
      <c r="V573" s="10">
        <v>424</v>
      </c>
      <c r="W573" s="19" t="s">
        <v>564</v>
      </c>
      <c r="X573" s="10" t="s">
        <v>565</v>
      </c>
      <c r="Y573" s="16" t="s">
        <v>566</v>
      </c>
      <c r="Z573" s="12" t="s">
        <v>567</v>
      </c>
      <c r="AA573" s="15">
        <v>12</v>
      </c>
      <c r="AB573" s="15">
        <v>12</v>
      </c>
      <c r="AC573" s="15" t="s">
        <v>2204</v>
      </c>
      <c r="AD573" s="16"/>
    </row>
    <row r="574" spans="1:30" s="2" customFormat="1" ht="19.5" customHeight="1">
      <c r="A574" s="12" t="s">
        <v>568</v>
      </c>
      <c r="B574" s="31" t="s">
        <v>569</v>
      </c>
      <c r="C574" s="46">
        <f>COUNT(C$4:C573)+1</f>
        <v>230</v>
      </c>
      <c r="D574" s="47">
        <v>211</v>
      </c>
      <c r="E574" s="46">
        <v>10319</v>
      </c>
      <c r="F574" s="46" t="s">
        <v>570</v>
      </c>
      <c r="G574" s="46" t="s">
        <v>3514</v>
      </c>
      <c r="H574" s="49"/>
      <c r="I574" s="50"/>
      <c r="J574" s="48"/>
      <c r="K574" s="51" t="s">
        <v>3890</v>
      </c>
      <c r="L574" s="52" t="s">
        <v>3891</v>
      </c>
      <c r="M574" s="53" t="str">
        <f t="shared" si="18"/>
        <v>0402</v>
      </c>
      <c r="N574" s="51" t="s">
        <v>3890</v>
      </c>
      <c r="O574" s="50" t="s">
        <v>3892</v>
      </c>
      <c r="P574" s="34" t="str">
        <f>LEFT(O574,4)</f>
        <v>0715</v>
      </c>
      <c r="Q574" s="12" t="s">
        <v>3397</v>
      </c>
      <c r="R574" s="10" t="s">
        <v>1319</v>
      </c>
      <c r="S574" s="12" t="s">
        <v>1530</v>
      </c>
      <c r="T574" s="16" t="s">
        <v>3893</v>
      </c>
      <c r="U574" s="17" t="s">
        <v>3405</v>
      </c>
      <c r="V574" s="10">
        <v>167</v>
      </c>
      <c r="W574" s="16"/>
      <c r="X574" s="10" t="s">
        <v>571</v>
      </c>
      <c r="Y574" s="16" t="s">
        <v>572</v>
      </c>
      <c r="Z574" s="12" t="s">
        <v>1296</v>
      </c>
      <c r="AA574" s="15">
        <v>12</v>
      </c>
      <c r="AB574" s="15">
        <v>12</v>
      </c>
      <c r="AC574" s="15" t="s">
        <v>2204</v>
      </c>
      <c r="AD574" s="16"/>
    </row>
    <row r="575" spans="1:30" s="2" customFormat="1" ht="19.5" customHeight="1">
      <c r="A575" s="12" t="s">
        <v>2962</v>
      </c>
      <c r="B575" s="31" t="s">
        <v>2235</v>
      </c>
      <c r="C575" s="46">
        <f>COUNT(C$4:C574)+1</f>
        <v>231</v>
      </c>
      <c r="D575" s="47">
        <v>211</v>
      </c>
      <c r="E575" s="46">
        <v>10319</v>
      </c>
      <c r="F575" s="46" t="s">
        <v>573</v>
      </c>
      <c r="G575" s="46" t="s">
        <v>3514</v>
      </c>
      <c r="H575" s="49"/>
      <c r="I575" s="50"/>
      <c r="J575" s="48"/>
      <c r="K575" s="51" t="s">
        <v>2174</v>
      </c>
      <c r="L575" s="52" t="s">
        <v>2175</v>
      </c>
      <c r="M575" s="53" t="str">
        <f t="shared" si="18"/>
        <v>1202</v>
      </c>
      <c r="N575" s="51" t="s">
        <v>2174</v>
      </c>
      <c r="O575" s="50" t="s">
        <v>2176</v>
      </c>
      <c r="P575" s="34" t="str">
        <f>LEFT(O575,4)</f>
        <v>1102</v>
      </c>
      <c r="Q575" s="12" t="s">
        <v>3397</v>
      </c>
      <c r="R575" s="10" t="s">
        <v>3552</v>
      </c>
      <c r="S575" s="12" t="s">
        <v>3597</v>
      </c>
      <c r="T575" s="16" t="s">
        <v>3894</v>
      </c>
      <c r="U575" s="17" t="s">
        <v>3555</v>
      </c>
      <c r="V575" s="10">
        <v>227</v>
      </c>
      <c r="W575" s="16"/>
      <c r="X575" s="10" t="s">
        <v>2236</v>
      </c>
      <c r="Y575" s="16" t="s">
        <v>574</v>
      </c>
      <c r="Z575" s="12" t="s">
        <v>575</v>
      </c>
      <c r="AA575" s="15">
        <v>12</v>
      </c>
      <c r="AB575" s="15">
        <v>8</v>
      </c>
      <c r="AC575" s="15" t="s">
        <v>2204</v>
      </c>
      <c r="AD575" s="16"/>
    </row>
    <row r="576" spans="1:30" s="2" customFormat="1" ht="19.5" customHeight="1">
      <c r="A576" s="150" t="s">
        <v>576</v>
      </c>
      <c r="B576" s="152" t="s">
        <v>577</v>
      </c>
      <c r="C576" s="137">
        <f>COUNT(C$4:C575)+1</f>
        <v>232</v>
      </c>
      <c r="D576" s="136" t="s">
        <v>578</v>
      </c>
      <c r="E576" s="137">
        <v>10320</v>
      </c>
      <c r="F576" s="137" t="s">
        <v>579</v>
      </c>
      <c r="G576" s="115" t="s">
        <v>3407</v>
      </c>
      <c r="H576" s="115" t="s">
        <v>1532</v>
      </c>
      <c r="I576" s="116" t="s">
        <v>1533</v>
      </c>
      <c r="J576" s="48" t="s">
        <v>3394</v>
      </c>
      <c r="K576" s="51" t="s">
        <v>1542</v>
      </c>
      <c r="L576" s="52" t="s">
        <v>1543</v>
      </c>
      <c r="M576" s="53" t="str">
        <f t="shared" si="18"/>
        <v>0401</v>
      </c>
      <c r="N576" s="51" t="s">
        <v>1542</v>
      </c>
      <c r="O576" s="50" t="s">
        <v>1543</v>
      </c>
      <c r="P576" s="34" t="str">
        <f>LEFT(O576,4)</f>
        <v>0401</v>
      </c>
      <c r="Q576" s="12">
        <v>4</v>
      </c>
      <c r="R576" s="10" t="s">
        <v>2078</v>
      </c>
      <c r="S576" s="12" t="s">
        <v>3951</v>
      </c>
      <c r="T576" s="17"/>
      <c r="U576" s="17" t="s">
        <v>458</v>
      </c>
      <c r="V576" s="10">
        <v>173</v>
      </c>
      <c r="W576" s="19" t="s">
        <v>2101</v>
      </c>
      <c r="X576" s="10" t="s">
        <v>580</v>
      </c>
      <c r="Y576" s="149" t="s">
        <v>1532</v>
      </c>
      <c r="Z576" s="150" t="s">
        <v>1533</v>
      </c>
      <c r="AA576" s="148">
        <v>14</v>
      </c>
      <c r="AB576" s="148">
        <v>14</v>
      </c>
      <c r="AC576" s="148" t="s">
        <v>2204</v>
      </c>
      <c r="AD576" s="10"/>
    </row>
    <row r="577" spans="1:30" s="2" customFormat="1" ht="19.5" customHeight="1">
      <c r="A577" s="150"/>
      <c r="B577" s="152"/>
      <c r="C577" s="137"/>
      <c r="D577" s="136"/>
      <c r="E577" s="137"/>
      <c r="F577" s="137"/>
      <c r="G577" s="115"/>
      <c r="H577" s="115"/>
      <c r="I577" s="117"/>
      <c r="J577" s="48" t="s">
        <v>3400</v>
      </c>
      <c r="K577" s="51" t="s">
        <v>2078</v>
      </c>
      <c r="L577" s="52" t="s">
        <v>3960</v>
      </c>
      <c r="M577" s="53" t="str">
        <f t="shared" si="18"/>
        <v>0401</v>
      </c>
      <c r="N577" s="51" t="s">
        <v>2078</v>
      </c>
      <c r="O577" s="50" t="s">
        <v>3960</v>
      </c>
      <c r="P577" s="36"/>
      <c r="Q577" s="12">
        <v>4</v>
      </c>
      <c r="R577" s="10" t="s">
        <v>2078</v>
      </c>
      <c r="S577" s="12" t="s">
        <v>3632</v>
      </c>
      <c r="T577" s="16" t="s">
        <v>3325</v>
      </c>
      <c r="U577" s="17" t="s">
        <v>3181</v>
      </c>
      <c r="V577" s="10">
        <v>250</v>
      </c>
      <c r="W577" s="10"/>
      <c r="X577" s="10" t="s">
        <v>581</v>
      </c>
      <c r="Y577" s="149"/>
      <c r="Z577" s="151"/>
      <c r="AA577" s="148"/>
      <c r="AB577" s="148"/>
      <c r="AC577" s="148"/>
      <c r="AD577" s="10"/>
    </row>
    <row r="578" spans="1:30" s="2" customFormat="1" ht="19.5" customHeight="1">
      <c r="A578" s="150"/>
      <c r="B578" s="152"/>
      <c r="C578" s="137"/>
      <c r="D578" s="136"/>
      <c r="E578" s="137"/>
      <c r="F578" s="137"/>
      <c r="G578" s="115"/>
      <c r="H578" s="115"/>
      <c r="I578" s="117"/>
      <c r="J578" s="48" t="s">
        <v>3400</v>
      </c>
      <c r="K578" s="51" t="s">
        <v>1538</v>
      </c>
      <c r="L578" s="52" t="s">
        <v>1539</v>
      </c>
      <c r="M578" s="53" t="str">
        <f t="shared" si="18"/>
        <v>0401</v>
      </c>
      <c r="N578" s="51" t="s">
        <v>1538</v>
      </c>
      <c r="O578" s="50" t="s">
        <v>1540</v>
      </c>
      <c r="P578" s="36"/>
      <c r="Q578" s="12">
        <v>4</v>
      </c>
      <c r="R578" s="10" t="s">
        <v>2078</v>
      </c>
      <c r="S578" s="12" t="s">
        <v>3611</v>
      </c>
      <c r="T578" s="17"/>
      <c r="U578" s="17" t="s">
        <v>3555</v>
      </c>
      <c r="V578" s="10">
        <v>246</v>
      </c>
      <c r="W578" s="10"/>
      <c r="X578" s="10" t="s">
        <v>2437</v>
      </c>
      <c r="Y578" s="149"/>
      <c r="Z578" s="151"/>
      <c r="AA578" s="148"/>
      <c r="AB578" s="148"/>
      <c r="AC578" s="148"/>
      <c r="AD578" s="10"/>
    </row>
    <row r="579" spans="1:30" s="2" customFormat="1" ht="19.5" customHeight="1">
      <c r="A579" s="150" t="s">
        <v>582</v>
      </c>
      <c r="B579" s="152" t="s">
        <v>583</v>
      </c>
      <c r="C579" s="137">
        <f>COUNT(C$4:C578)+1</f>
        <v>233</v>
      </c>
      <c r="D579" s="136" t="s">
        <v>584</v>
      </c>
      <c r="E579" s="137">
        <v>10320</v>
      </c>
      <c r="F579" s="137" t="s">
        <v>585</v>
      </c>
      <c r="G579" s="115" t="s">
        <v>3407</v>
      </c>
      <c r="H579" s="115" t="s">
        <v>3392</v>
      </c>
      <c r="I579" s="116" t="s">
        <v>3393</v>
      </c>
      <c r="J579" s="48" t="s">
        <v>3394</v>
      </c>
      <c r="K579" s="51" t="s">
        <v>3395</v>
      </c>
      <c r="L579" s="52" t="s">
        <v>3396</v>
      </c>
      <c r="M579" s="53" t="str">
        <f t="shared" si="18"/>
        <v>0501</v>
      </c>
      <c r="N579" s="51" t="s">
        <v>3395</v>
      </c>
      <c r="O579" s="50" t="s">
        <v>3396</v>
      </c>
      <c r="P579" s="34" t="str">
        <f>LEFT(O579,4)</f>
        <v>0501</v>
      </c>
      <c r="Q579" s="12" t="s">
        <v>586</v>
      </c>
      <c r="R579" s="10" t="s">
        <v>3398</v>
      </c>
      <c r="S579" s="12" t="s">
        <v>1557</v>
      </c>
      <c r="T579" s="16" t="s">
        <v>3326</v>
      </c>
      <c r="U579" s="17" t="s">
        <v>3418</v>
      </c>
      <c r="V579" s="10">
        <v>1215</v>
      </c>
      <c r="W579" s="19" t="s">
        <v>2101</v>
      </c>
      <c r="X579" s="10" t="s">
        <v>587</v>
      </c>
      <c r="Y579" s="149" t="s">
        <v>3392</v>
      </c>
      <c r="Z579" s="150" t="s">
        <v>3393</v>
      </c>
      <c r="AA579" s="148">
        <v>14</v>
      </c>
      <c r="AB579" s="148">
        <v>14</v>
      </c>
      <c r="AC579" s="148" t="s">
        <v>2204</v>
      </c>
      <c r="AD579" s="10"/>
    </row>
    <row r="580" spans="1:30" s="2" customFormat="1" ht="19.5" customHeight="1">
      <c r="A580" s="150"/>
      <c r="B580" s="152"/>
      <c r="C580" s="137"/>
      <c r="D580" s="136"/>
      <c r="E580" s="137"/>
      <c r="F580" s="137"/>
      <c r="G580" s="115"/>
      <c r="H580" s="115"/>
      <c r="I580" s="117"/>
      <c r="J580" s="48" t="s">
        <v>3400</v>
      </c>
      <c r="K580" s="51" t="s">
        <v>1546</v>
      </c>
      <c r="L580" s="52" t="s">
        <v>1547</v>
      </c>
      <c r="M580" s="53" t="str">
        <f t="shared" si="18"/>
        <v>0501</v>
      </c>
      <c r="N580" s="51" t="s">
        <v>1546</v>
      </c>
      <c r="O580" s="50" t="s">
        <v>1547</v>
      </c>
      <c r="P580" s="36"/>
      <c r="Q580" s="12" t="s">
        <v>588</v>
      </c>
      <c r="R580" s="10" t="s">
        <v>3398</v>
      </c>
      <c r="S580" s="12" t="s">
        <v>3772</v>
      </c>
      <c r="T580" s="17"/>
      <c r="U580" s="17" t="s">
        <v>3405</v>
      </c>
      <c r="V580" s="10">
        <v>158</v>
      </c>
      <c r="W580" s="10"/>
      <c r="X580" s="10" t="s">
        <v>589</v>
      </c>
      <c r="Y580" s="149"/>
      <c r="Z580" s="151"/>
      <c r="AA580" s="148"/>
      <c r="AB580" s="148"/>
      <c r="AC580" s="148"/>
      <c r="AD580" s="10"/>
    </row>
    <row r="581" spans="1:30" s="2" customFormat="1" ht="19.5" customHeight="1">
      <c r="A581" s="150"/>
      <c r="B581" s="152"/>
      <c r="C581" s="137"/>
      <c r="D581" s="136"/>
      <c r="E581" s="137"/>
      <c r="F581" s="137"/>
      <c r="G581" s="115"/>
      <c r="H581" s="115"/>
      <c r="I581" s="117"/>
      <c r="J581" s="48" t="s">
        <v>3400</v>
      </c>
      <c r="K581" s="51" t="s">
        <v>1549</v>
      </c>
      <c r="L581" s="52" t="s">
        <v>2095</v>
      </c>
      <c r="M581" s="53" t="str">
        <f t="shared" si="18"/>
        <v>0501</v>
      </c>
      <c r="N581" s="51" t="s">
        <v>2096</v>
      </c>
      <c r="O581" s="50" t="s">
        <v>2097</v>
      </c>
      <c r="P581" s="36"/>
      <c r="Q581" s="12">
        <v>4</v>
      </c>
      <c r="R581" s="10" t="s">
        <v>3398</v>
      </c>
      <c r="S581" s="12" t="s">
        <v>3560</v>
      </c>
      <c r="T581" s="17"/>
      <c r="U581" s="17"/>
      <c r="V581" s="10">
        <v>197</v>
      </c>
      <c r="W581" s="10"/>
      <c r="X581" s="10" t="s">
        <v>2438</v>
      </c>
      <c r="Y581" s="149"/>
      <c r="Z581" s="151"/>
      <c r="AA581" s="148"/>
      <c r="AB581" s="148"/>
      <c r="AC581" s="148"/>
      <c r="AD581" s="10"/>
    </row>
    <row r="582" spans="1:30" s="2" customFormat="1" ht="19.5" customHeight="1">
      <c r="A582" s="150" t="s">
        <v>590</v>
      </c>
      <c r="B582" s="152" t="s">
        <v>2305</v>
      </c>
      <c r="C582" s="137">
        <f>COUNT(C$4:C581)+1</f>
        <v>234</v>
      </c>
      <c r="D582" s="136" t="s">
        <v>2407</v>
      </c>
      <c r="E582" s="137">
        <v>10320</v>
      </c>
      <c r="F582" s="137" t="s">
        <v>3321</v>
      </c>
      <c r="G582" s="115" t="s">
        <v>3391</v>
      </c>
      <c r="H582" s="115" t="s">
        <v>1566</v>
      </c>
      <c r="I582" s="116" t="s">
        <v>3408</v>
      </c>
      <c r="J582" s="48" t="s">
        <v>3394</v>
      </c>
      <c r="K582" s="51" t="s">
        <v>1304</v>
      </c>
      <c r="L582" s="52" t="s">
        <v>1305</v>
      </c>
      <c r="M582" s="53" t="str">
        <f t="shared" si="18"/>
        <v>0503</v>
      </c>
      <c r="N582" s="51" t="s">
        <v>1306</v>
      </c>
      <c r="O582" s="50" t="s">
        <v>1305</v>
      </c>
      <c r="P582" s="34" t="str">
        <f>LEFT(O582,4)</f>
        <v>0503</v>
      </c>
      <c r="Q582" s="12">
        <v>4</v>
      </c>
      <c r="R582" s="10" t="s">
        <v>3398</v>
      </c>
      <c r="S582" s="12" t="s">
        <v>3632</v>
      </c>
      <c r="T582" s="17"/>
      <c r="U582" s="17" t="s">
        <v>591</v>
      </c>
      <c r="V582" s="10">
        <v>210</v>
      </c>
      <c r="W582" s="10"/>
      <c r="X582" s="10" t="s">
        <v>592</v>
      </c>
      <c r="Y582" s="149" t="s">
        <v>1566</v>
      </c>
      <c r="Z582" s="150" t="s">
        <v>3408</v>
      </c>
      <c r="AA582" s="148">
        <v>14</v>
      </c>
      <c r="AB582" s="148">
        <v>14</v>
      </c>
      <c r="AC582" s="148" t="s">
        <v>2204</v>
      </c>
      <c r="AD582" s="10"/>
    </row>
    <row r="583" spans="1:30" s="2" customFormat="1" ht="19.5" customHeight="1">
      <c r="A583" s="150"/>
      <c r="B583" s="152"/>
      <c r="C583" s="137"/>
      <c r="D583" s="136"/>
      <c r="E583" s="137"/>
      <c r="F583" s="137"/>
      <c r="G583" s="115"/>
      <c r="H583" s="115"/>
      <c r="I583" s="117"/>
      <c r="J583" s="48" t="s">
        <v>3400</v>
      </c>
      <c r="K583" s="51" t="s">
        <v>1307</v>
      </c>
      <c r="L583" s="52" t="s">
        <v>1308</v>
      </c>
      <c r="M583" s="53" t="str">
        <f t="shared" si="18"/>
        <v>0503</v>
      </c>
      <c r="N583" s="51" t="s">
        <v>1307</v>
      </c>
      <c r="O583" s="50" t="s">
        <v>1308</v>
      </c>
      <c r="P583" s="36"/>
      <c r="Q583" s="12">
        <v>4</v>
      </c>
      <c r="R583" s="10" t="s">
        <v>3398</v>
      </c>
      <c r="S583" s="12" t="s">
        <v>3641</v>
      </c>
      <c r="T583" s="16" t="s">
        <v>3327</v>
      </c>
      <c r="U583" s="17" t="s">
        <v>3181</v>
      </c>
      <c r="V583" s="10">
        <v>297</v>
      </c>
      <c r="W583" s="10"/>
      <c r="X583" s="10" t="s">
        <v>593</v>
      </c>
      <c r="Y583" s="149"/>
      <c r="Z583" s="151"/>
      <c r="AA583" s="148"/>
      <c r="AB583" s="148"/>
      <c r="AC583" s="148"/>
      <c r="AD583" s="10"/>
    </row>
    <row r="584" spans="1:30" s="2" customFormat="1" ht="19.5" customHeight="1">
      <c r="A584" s="150" t="s">
        <v>2439</v>
      </c>
      <c r="B584" s="152" t="s">
        <v>2304</v>
      </c>
      <c r="C584" s="137">
        <f>COUNT(C$4:C583)+1</f>
        <v>235</v>
      </c>
      <c r="D584" s="136" t="s">
        <v>2407</v>
      </c>
      <c r="E584" s="137">
        <v>10320</v>
      </c>
      <c r="F584" s="137" t="s">
        <v>3321</v>
      </c>
      <c r="G584" s="115" t="s">
        <v>3391</v>
      </c>
      <c r="H584" s="115" t="s">
        <v>1309</v>
      </c>
      <c r="I584" s="116" t="s">
        <v>1310</v>
      </c>
      <c r="J584" s="48" t="s">
        <v>3394</v>
      </c>
      <c r="K584" s="51" t="s">
        <v>1311</v>
      </c>
      <c r="L584" s="52" t="s">
        <v>1312</v>
      </c>
      <c r="M584" s="53" t="str">
        <f t="shared" si="18"/>
        <v>0601</v>
      </c>
      <c r="N584" s="51" t="s">
        <v>1311</v>
      </c>
      <c r="O584" s="50" t="s">
        <v>1312</v>
      </c>
      <c r="P584" s="34" t="str">
        <f>LEFT(O584,4)</f>
        <v>0601</v>
      </c>
      <c r="Q584" s="12">
        <v>4</v>
      </c>
      <c r="R584" s="10" t="s">
        <v>1311</v>
      </c>
      <c r="S584" s="12" t="s">
        <v>3606</v>
      </c>
      <c r="T584" s="17"/>
      <c r="U584" s="17" t="s">
        <v>3418</v>
      </c>
      <c r="V584" s="10">
        <v>205</v>
      </c>
      <c r="W584" s="10"/>
      <c r="X584" s="10" t="s">
        <v>594</v>
      </c>
      <c r="Y584" s="149" t="s">
        <v>1309</v>
      </c>
      <c r="Z584" s="150" t="s">
        <v>1310</v>
      </c>
      <c r="AA584" s="148">
        <v>14</v>
      </c>
      <c r="AB584" s="148">
        <v>14</v>
      </c>
      <c r="AC584" s="148" t="s">
        <v>2204</v>
      </c>
      <c r="AD584" s="10"/>
    </row>
    <row r="585" spans="1:30" s="2" customFormat="1" ht="19.5" customHeight="1">
      <c r="A585" s="150"/>
      <c r="B585" s="152"/>
      <c r="C585" s="137"/>
      <c r="D585" s="136"/>
      <c r="E585" s="137"/>
      <c r="F585" s="137"/>
      <c r="G585" s="115"/>
      <c r="H585" s="115"/>
      <c r="I585" s="117"/>
      <c r="J585" s="48" t="s">
        <v>3400</v>
      </c>
      <c r="K585" s="51" t="s">
        <v>3944</v>
      </c>
      <c r="L585" s="52" t="s">
        <v>3945</v>
      </c>
      <c r="M585" s="53" t="str">
        <f t="shared" si="18"/>
        <v>1202</v>
      </c>
      <c r="N585" s="51" t="s">
        <v>3944</v>
      </c>
      <c r="O585" s="50" t="s">
        <v>3946</v>
      </c>
      <c r="P585" s="36"/>
      <c r="Q585" s="12">
        <v>4</v>
      </c>
      <c r="R585" s="10" t="s">
        <v>3552</v>
      </c>
      <c r="S585" s="12" t="s">
        <v>3611</v>
      </c>
      <c r="T585" s="17"/>
      <c r="U585" s="17"/>
      <c r="V585" s="10"/>
      <c r="W585" s="10"/>
      <c r="X585" s="10" t="s">
        <v>595</v>
      </c>
      <c r="Y585" s="149"/>
      <c r="Z585" s="151"/>
      <c r="AA585" s="148"/>
      <c r="AB585" s="148"/>
      <c r="AC585" s="148"/>
      <c r="AD585" s="10"/>
    </row>
    <row r="586" spans="1:30" s="2" customFormat="1" ht="19.5" customHeight="1">
      <c r="A586" s="150" t="s">
        <v>596</v>
      </c>
      <c r="B586" s="152" t="s">
        <v>597</v>
      </c>
      <c r="C586" s="137">
        <f>COUNT(C$4:C585)+1</f>
        <v>236</v>
      </c>
      <c r="D586" s="136" t="s">
        <v>598</v>
      </c>
      <c r="E586" s="137">
        <v>10320</v>
      </c>
      <c r="F586" s="137" t="s">
        <v>599</v>
      </c>
      <c r="G586" s="115" t="s">
        <v>3407</v>
      </c>
      <c r="H586" s="115" t="s">
        <v>1315</v>
      </c>
      <c r="I586" s="116" t="s">
        <v>1316</v>
      </c>
      <c r="J586" s="48" t="s">
        <v>3394</v>
      </c>
      <c r="K586" s="51" t="s">
        <v>1317</v>
      </c>
      <c r="L586" s="52" t="s">
        <v>1318</v>
      </c>
      <c r="M586" s="53" t="str">
        <f t="shared" si="18"/>
        <v>0701</v>
      </c>
      <c r="N586" s="51" t="s">
        <v>1317</v>
      </c>
      <c r="O586" s="50" t="s">
        <v>1318</v>
      </c>
      <c r="P586" s="34" t="str">
        <f>LEFT(O586,4)</f>
        <v>0701</v>
      </c>
      <c r="Q586" s="12">
        <v>4</v>
      </c>
      <c r="R586" s="10" t="s">
        <v>1319</v>
      </c>
      <c r="S586" s="12" t="s">
        <v>1557</v>
      </c>
      <c r="T586" s="17"/>
      <c r="U586" s="17" t="s">
        <v>600</v>
      </c>
      <c r="V586" s="10">
        <v>313</v>
      </c>
      <c r="W586" s="10"/>
      <c r="X586" s="10" t="s">
        <v>601</v>
      </c>
      <c r="Y586" s="149" t="s">
        <v>1315</v>
      </c>
      <c r="Z586" s="150" t="s">
        <v>1316</v>
      </c>
      <c r="AA586" s="148">
        <v>14</v>
      </c>
      <c r="AB586" s="148">
        <v>14</v>
      </c>
      <c r="AC586" s="148" t="s">
        <v>2204</v>
      </c>
      <c r="AD586" s="10"/>
    </row>
    <row r="587" spans="1:30" s="2" customFormat="1" ht="19.5" customHeight="1">
      <c r="A587" s="150"/>
      <c r="B587" s="152"/>
      <c r="C587" s="137"/>
      <c r="D587" s="136"/>
      <c r="E587" s="137"/>
      <c r="F587" s="137"/>
      <c r="G587" s="115"/>
      <c r="H587" s="115"/>
      <c r="I587" s="117"/>
      <c r="J587" s="48" t="s">
        <v>3400</v>
      </c>
      <c r="K587" s="51" t="s">
        <v>1321</v>
      </c>
      <c r="L587" s="52" t="s">
        <v>1322</v>
      </c>
      <c r="M587" s="53" t="str">
        <f t="shared" si="18"/>
        <v>0701</v>
      </c>
      <c r="N587" s="51" t="s">
        <v>1321</v>
      </c>
      <c r="O587" s="50" t="s">
        <v>1322</v>
      </c>
      <c r="P587" s="36"/>
      <c r="Q587" s="12">
        <v>4</v>
      </c>
      <c r="R587" s="10" t="s">
        <v>1319</v>
      </c>
      <c r="S587" s="12" t="s">
        <v>3599</v>
      </c>
      <c r="T587" s="17"/>
      <c r="U587" s="17" t="s">
        <v>3555</v>
      </c>
      <c r="V587" s="10">
        <v>132</v>
      </c>
      <c r="W587" s="10"/>
      <c r="X587" s="10" t="s">
        <v>602</v>
      </c>
      <c r="Y587" s="149"/>
      <c r="Z587" s="151"/>
      <c r="AA587" s="148"/>
      <c r="AB587" s="148"/>
      <c r="AC587" s="148"/>
      <c r="AD587" s="10"/>
    </row>
    <row r="588" spans="1:30" s="2" customFormat="1" ht="19.5" customHeight="1">
      <c r="A588" s="150"/>
      <c r="B588" s="152"/>
      <c r="C588" s="137"/>
      <c r="D588" s="136"/>
      <c r="E588" s="137"/>
      <c r="F588" s="137"/>
      <c r="G588" s="115"/>
      <c r="H588" s="115"/>
      <c r="I588" s="117"/>
      <c r="J588" s="48" t="s">
        <v>3400</v>
      </c>
      <c r="K588" s="51" t="s">
        <v>1353</v>
      </c>
      <c r="L588" s="52" t="s">
        <v>1354</v>
      </c>
      <c r="M588" s="53" t="str">
        <f t="shared" si="18"/>
        <v>0711</v>
      </c>
      <c r="N588" s="51" t="s">
        <v>1353</v>
      </c>
      <c r="O588" s="50" t="s">
        <v>1355</v>
      </c>
      <c r="P588" s="36"/>
      <c r="Q588" s="12">
        <v>4</v>
      </c>
      <c r="R588" s="10" t="s">
        <v>1319</v>
      </c>
      <c r="S588" s="12" t="s">
        <v>1479</v>
      </c>
      <c r="T588" s="17"/>
      <c r="U588" s="17" t="s">
        <v>3555</v>
      </c>
      <c r="V588" s="10">
        <v>81</v>
      </c>
      <c r="W588" s="10"/>
      <c r="X588" s="10" t="s">
        <v>2440</v>
      </c>
      <c r="Y588" s="149"/>
      <c r="Z588" s="151"/>
      <c r="AA588" s="148"/>
      <c r="AB588" s="148"/>
      <c r="AC588" s="148"/>
      <c r="AD588" s="10"/>
    </row>
    <row r="589" spans="1:30" s="2" customFormat="1" ht="19.5" customHeight="1">
      <c r="A589" s="150" t="s">
        <v>603</v>
      </c>
      <c r="B589" s="152" t="s">
        <v>604</v>
      </c>
      <c r="C589" s="137">
        <f>COUNT(C$4:C588)+1</f>
        <v>237</v>
      </c>
      <c r="D589" s="136" t="s">
        <v>605</v>
      </c>
      <c r="E589" s="137">
        <v>10320</v>
      </c>
      <c r="F589" s="137" t="s">
        <v>3321</v>
      </c>
      <c r="G589" s="115" t="s">
        <v>606</v>
      </c>
      <c r="H589" s="115" t="s">
        <v>3476</v>
      </c>
      <c r="I589" s="116" t="s">
        <v>3477</v>
      </c>
      <c r="J589" s="48" t="s">
        <v>3394</v>
      </c>
      <c r="K589" s="51" t="s">
        <v>3478</v>
      </c>
      <c r="L589" s="52" t="s">
        <v>3479</v>
      </c>
      <c r="M589" s="53" t="str">
        <f t="shared" si="18"/>
        <v>0703</v>
      </c>
      <c r="N589" s="51" t="s">
        <v>3478</v>
      </c>
      <c r="O589" s="50" t="s">
        <v>3479</v>
      </c>
      <c r="P589" s="34" t="str">
        <f>LEFT(O589,4)</f>
        <v>0703</v>
      </c>
      <c r="Q589" s="12" t="s">
        <v>607</v>
      </c>
      <c r="R589" s="10" t="s">
        <v>1319</v>
      </c>
      <c r="S589" s="12" t="s">
        <v>1530</v>
      </c>
      <c r="T589" s="17"/>
      <c r="U589" s="17" t="s">
        <v>608</v>
      </c>
      <c r="V589" s="10">
        <v>129</v>
      </c>
      <c r="W589" s="10"/>
      <c r="X589" s="10" t="s">
        <v>609</v>
      </c>
      <c r="Y589" s="149" t="s">
        <v>3476</v>
      </c>
      <c r="Z589" s="150" t="s">
        <v>3477</v>
      </c>
      <c r="AA589" s="148">
        <v>14</v>
      </c>
      <c r="AB589" s="148">
        <v>14</v>
      </c>
      <c r="AC589" s="148" t="s">
        <v>2204</v>
      </c>
      <c r="AD589" s="10"/>
    </row>
    <row r="590" spans="1:30" s="2" customFormat="1" ht="19.5" customHeight="1">
      <c r="A590" s="150"/>
      <c r="B590" s="152"/>
      <c r="C590" s="137"/>
      <c r="D590" s="136"/>
      <c r="E590" s="137"/>
      <c r="F590" s="137"/>
      <c r="G590" s="115"/>
      <c r="H590" s="115"/>
      <c r="I590" s="117"/>
      <c r="J590" s="48" t="s">
        <v>3400</v>
      </c>
      <c r="K590" s="51" t="s">
        <v>3481</v>
      </c>
      <c r="L590" s="52" t="s">
        <v>3482</v>
      </c>
      <c r="M590" s="53" t="str">
        <f t="shared" si="18"/>
        <v>0703</v>
      </c>
      <c r="N590" s="51" t="s">
        <v>3481</v>
      </c>
      <c r="O590" s="50" t="s">
        <v>3482</v>
      </c>
      <c r="P590" s="36"/>
      <c r="Q590" s="12" t="s">
        <v>610</v>
      </c>
      <c r="R590" s="10" t="s">
        <v>1319</v>
      </c>
      <c r="S590" s="12" t="s">
        <v>1459</v>
      </c>
      <c r="T590" s="16" t="s">
        <v>3328</v>
      </c>
      <c r="U590" s="17" t="s">
        <v>611</v>
      </c>
      <c r="V590" s="10">
        <v>197</v>
      </c>
      <c r="W590" s="10"/>
      <c r="X590" s="10" t="s">
        <v>612</v>
      </c>
      <c r="Y590" s="149"/>
      <c r="Z590" s="151"/>
      <c r="AA590" s="148"/>
      <c r="AB590" s="148"/>
      <c r="AC590" s="148"/>
      <c r="AD590" s="10"/>
    </row>
    <row r="591" spans="1:30" s="2" customFormat="1" ht="19.5" customHeight="1">
      <c r="A591" s="150" t="s">
        <v>613</v>
      </c>
      <c r="B591" s="152" t="s">
        <v>614</v>
      </c>
      <c r="C591" s="137">
        <f>COUNT(C$4:C590)+1</f>
        <v>238</v>
      </c>
      <c r="D591" s="136" t="s">
        <v>615</v>
      </c>
      <c r="E591" s="137">
        <v>10320</v>
      </c>
      <c r="F591" s="137" t="s">
        <v>3321</v>
      </c>
      <c r="G591" s="115" t="s">
        <v>3407</v>
      </c>
      <c r="H591" s="115" t="s">
        <v>1573</v>
      </c>
      <c r="I591" s="116" t="s">
        <v>1574</v>
      </c>
      <c r="J591" s="48" t="s">
        <v>3394</v>
      </c>
      <c r="K591" s="51" t="s">
        <v>3264</v>
      </c>
      <c r="L591" s="52" t="s">
        <v>3265</v>
      </c>
      <c r="M591" s="53" t="str">
        <f t="shared" si="18"/>
        <v>0705</v>
      </c>
      <c r="N591" s="51" t="s">
        <v>3266</v>
      </c>
      <c r="O591" s="50" t="s">
        <v>3267</v>
      </c>
      <c r="P591" s="34" t="str">
        <f>LEFT(O591,4)</f>
        <v>0707</v>
      </c>
      <c r="Q591" s="12">
        <v>4</v>
      </c>
      <c r="R591" s="10" t="s">
        <v>1319</v>
      </c>
      <c r="S591" s="12" t="s">
        <v>3951</v>
      </c>
      <c r="T591" s="16" t="s">
        <v>1420</v>
      </c>
      <c r="U591" s="17" t="s">
        <v>611</v>
      </c>
      <c r="V591" s="10">
        <v>208</v>
      </c>
      <c r="W591" s="10"/>
      <c r="X591" s="10" t="s">
        <v>616</v>
      </c>
      <c r="Y591" s="149" t="s">
        <v>1573</v>
      </c>
      <c r="Z591" s="150" t="s">
        <v>1574</v>
      </c>
      <c r="AA591" s="148">
        <v>14</v>
      </c>
      <c r="AB591" s="148">
        <v>14</v>
      </c>
      <c r="AC591" s="148" t="s">
        <v>2204</v>
      </c>
      <c r="AD591" s="10"/>
    </row>
    <row r="592" spans="1:30" s="2" customFormat="1" ht="19.5" customHeight="1">
      <c r="A592" s="150"/>
      <c r="B592" s="152"/>
      <c r="C592" s="137"/>
      <c r="D592" s="136"/>
      <c r="E592" s="137"/>
      <c r="F592" s="137"/>
      <c r="G592" s="115"/>
      <c r="H592" s="115"/>
      <c r="I592" s="117"/>
      <c r="J592" s="48" t="s">
        <v>3400</v>
      </c>
      <c r="K592" s="51" t="s">
        <v>1365</v>
      </c>
      <c r="L592" s="52" t="s">
        <v>1366</v>
      </c>
      <c r="M592" s="53" t="str">
        <f t="shared" si="18"/>
        <v>0812</v>
      </c>
      <c r="N592" s="51" t="s">
        <v>1365</v>
      </c>
      <c r="O592" s="50" t="s">
        <v>3558</v>
      </c>
      <c r="P592" s="36"/>
      <c r="Q592" s="12">
        <v>4</v>
      </c>
      <c r="R592" s="10" t="s">
        <v>3533</v>
      </c>
      <c r="S592" s="12" t="s">
        <v>3772</v>
      </c>
      <c r="T592" s="17"/>
      <c r="U592" s="17" t="s">
        <v>617</v>
      </c>
      <c r="V592" s="10">
        <v>231</v>
      </c>
      <c r="W592" s="10"/>
      <c r="X592" s="10" t="s">
        <v>618</v>
      </c>
      <c r="Y592" s="149"/>
      <c r="Z592" s="151"/>
      <c r="AA592" s="148"/>
      <c r="AB592" s="148"/>
      <c r="AC592" s="148"/>
      <c r="AD592" s="10"/>
    </row>
    <row r="593" spans="1:30" s="2" customFormat="1" ht="19.5" customHeight="1">
      <c r="A593" s="150"/>
      <c r="B593" s="152"/>
      <c r="C593" s="137"/>
      <c r="D593" s="136"/>
      <c r="E593" s="137"/>
      <c r="F593" s="137"/>
      <c r="G593" s="115"/>
      <c r="H593" s="115"/>
      <c r="I593" s="117"/>
      <c r="J593" s="48" t="s">
        <v>3400</v>
      </c>
      <c r="K593" s="51" t="s">
        <v>1575</v>
      </c>
      <c r="L593" s="52" t="s">
        <v>1576</v>
      </c>
      <c r="M593" s="53" t="str">
        <f t="shared" si="18"/>
        <v>0705</v>
      </c>
      <c r="N593" s="51" t="s">
        <v>3857</v>
      </c>
      <c r="O593" s="50" t="s">
        <v>3858</v>
      </c>
      <c r="P593" s="36"/>
      <c r="Q593" s="12">
        <v>4</v>
      </c>
      <c r="R593" s="10" t="s">
        <v>1319</v>
      </c>
      <c r="S593" s="12" t="s">
        <v>3772</v>
      </c>
      <c r="T593" s="17"/>
      <c r="U593" s="17"/>
      <c r="V593" s="10">
        <v>192</v>
      </c>
      <c r="W593" s="10"/>
      <c r="X593" s="10" t="s">
        <v>619</v>
      </c>
      <c r="Y593" s="149"/>
      <c r="Z593" s="151"/>
      <c r="AA593" s="148"/>
      <c r="AB593" s="148"/>
      <c r="AC593" s="148"/>
      <c r="AD593" s="10"/>
    </row>
    <row r="594" spans="1:30" s="2" customFormat="1" ht="19.5" customHeight="1">
      <c r="A594" s="150"/>
      <c r="B594" s="152"/>
      <c r="C594" s="137"/>
      <c r="D594" s="136"/>
      <c r="E594" s="137"/>
      <c r="F594" s="137"/>
      <c r="G594" s="115"/>
      <c r="H594" s="115"/>
      <c r="I594" s="117"/>
      <c r="J594" s="48" t="s">
        <v>3400</v>
      </c>
      <c r="K594" s="51" t="s">
        <v>3262</v>
      </c>
      <c r="L594" s="52" t="s">
        <v>3714</v>
      </c>
      <c r="M594" s="53" t="str">
        <f t="shared" si="18"/>
        <v>0812</v>
      </c>
      <c r="N594" s="51" t="s">
        <v>3262</v>
      </c>
      <c r="O594" s="50" t="s">
        <v>3329</v>
      </c>
      <c r="P594" s="36"/>
      <c r="Q594" s="12">
        <v>4</v>
      </c>
      <c r="R594" s="10" t="s">
        <v>3533</v>
      </c>
      <c r="S594" s="12" t="s">
        <v>1479</v>
      </c>
      <c r="T594" s="16" t="s">
        <v>3330</v>
      </c>
      <c r="U594" s="17"/>
      <c r="V594" s="10">
        <v>186</v>
      </c>
      <c r="W594" s="10"/>
      <c r="X594" s="10" t="s">
        <v>620</v>
      </c>
      <c r="Y594" s="149"/>
      <c r="Z594" s="151"/>
      <c r="AA594" s="148"/>
      <c r="AB594" s="148"/>
      <c r="AC594" s="148"/>
      <c r="AD594" s="10"/>
    </row>
    <row r="595" spans="1:30" s="2" customFormat="1" ht="19.5" customHeight="1">
      <c r="A595" s="150" t="s">
        <v>621</v>
      </c>
      <c r="B595" s="152" t="s">
        <v>622</v>
      </c>
      <c r="C595" s="137">
        <f>COUNT(C$4:C594)+1</f>
        <v>239</v>
      </c>
      <c r="D595" s="136" t="s">
        <v>336</v>
      </c>
      <c r="E595" s="137">
        <v>10320</v>
      </c>
      <c r="F595" s="137" t="s">
        <v>623</v>
      </c>
      <c r="G595" s="115" t="s">
        <v>3407</v>
      </c>
      <c r="H595" s="115" t="s">
        <v>3507</v>
      </c>
      <c r="I595" s="116" t="s">
        <v>3508</v>
      </c>
      <c r="J595" s="48" t="s">
        <v>3394</v>
      </c>
      <c r="K595" s="51" t="s">
        <v>3509</v>
      </c>
      <c r="L595" s="52" t="s">
        <v>3510</v>
      </c>
      <c r="M595" s="53" t="str">
        <f t="shared" si="18"/>
        <v>0710</v>
      </c>
      <c r="N595" s="51" t="s">
        <v>3509</v>
      </c>
      <c r="O595" s="50" t="s">
        <v>3486</v>
      </c>
      <c r="P595" s="34" t="str">
        <f>LEFT(O595,4)</f>
        <v>0704</v>
      </c>
      <c r="Q595" s="12">
        <v>4</v>
      </c>
      <c r="R595" s="10" t="s">
        <v>1319</v>
      </c>
      <c r="S595" s="12" t="s">
        <v>3977</v>
      </c>
      <c r="T595" s="17"/>
      <c r="U595" s="17" t="s">
        <v>624</v>
      </c>
      <c r="V595" s="10">
        <v>168</v>
      </c>
      <c r="W595" s="10"/>
      <c r="X595" s="10" t="s">
        <v>625</v>
      </c>
      <c r="Y595" s="149" t="s">
        <v>3507</v>
      </c>
      <c r="Z595" s="150" t="s">
        <v>3508</v>
      </c>
      <c r="AA595" s="148">
        <v>14</v>
      </c>
      <c r="AB595" s="148">
        <v>14</v>
      </c>
      <c r="AC595" s="148" t="s">
        <v>2204</v>
      </c>
      <c r="AD595" s="10"/>
    </row>
    <row r="596" spans="1:30" s="2" customFormat="1" ht="19.5" customHeight="1">
      <c r="A596" s="150"/>
      <c r="B596" s="152"/>
      <c r="C596" s="137"/>
      <c r="D596" s="136"/>
      <c r="E596" s="137"/>
      <c r="F596" s="137"/>
      <c r="G596" s="115"/>
      <c r="H596" s="115"/>
      <c r="I596" s="117"/>
      <c r="J596" s="48" t="s">
        <v>3400</v>
      </c>
      <c r="K596" s="51" t="s">
        <v>3511</v>
      </c>
      <c r="L596" s="52" t="s">
        <v>3512</v>
      </c>
      <c r="M596" s="53" t="str">
        <f t="shared" si="18"/>
        <v>0710</v>
      </c>
      <c r="N596" s="51" t="s">
        <v>3511</v>
      </c>
      <c r="O596" s="50" t="s">
        <v>3513</v>
      </c>
      <c r="P596" s="36"/>
      <c r="Q596" s="12">
        <v>4</v>
      </c>
      <c r="R596" s="10" t="s">
        <v>1319</v>
      </c>
      <c r="S596" s="12" t="s">
        <v>3611</v>
      </c>
      <c r="T596" s="17"/>
      <c r="U596" s="17" t="s">
        <v>624</v>
      </c>
      <c r="V596" s="10">
        <v>232</v>
      </c>
      <c r="W596" s="10"/>
      <c r="X596" s="10" t="s">
        <v>626</v>
      </c>
      <c r="Y596" s="149"/>
      <c r="Z596" s="151"/>
      <c r="AA596" s="148"/>
      <c r="AB596" s="148"/>
      <c r="AC596" s="148"/>
      <c r="AD596" s="10"/>
    </row>
    <row r="597" spans="1:30" s="2" customFormat="1" ht="19.5" customHeight="1">
      <c r="A597" s="150"/>
      <c r="B597" s="152"/>
      <c r="C597" s="137"/>
      <c r="D597" s="136"/>
      <c r="E597" s="137"/>
      <c r="F597" s="137"/>
      <c r="G597" s="115"/>
      <c r="H597" s="115"/>
      <c r="I597" s="117"/>
      <c r="J597" s="48" t="s">
        <v>3400</v>
      </c>
      <c r="K597" s="51" t="s">
        <v>1504</v>
      </c>
      <c r="L597" s="52" t="s">
        <v>627</v>
      </c>
      <c r="M597" s="53" t="str">
        <f t="shared" si="18"/>
        <v>0903</v>
      </c>
      <c r="N597" s="51" t="s">
        <v>1504</v>
      </c>
      <c r="O597" s="50" t="s">
        <v>628</v>
      </c>
      <c r="P597" s="36"/>
      <c r="Q597" s="12" t="s">
        <v>629</v>
      </c>
      <c r="R597" s="10" t="s">
        <v>3810</v>
      </c>
      <c r="S597" s="12" t="s">
        <v>3970</v>
      </c>
      <c r="T597" s="17"/>
      <c r="U597" s="17"/>
      <c r="V597" s="10">
        <v>95</v>
      </c>
      <c r="W597" s="10"/>
      <c r="X597" s="10" t="s">
        <v>630</v>
      </c>
      <c r="Y597" s="149"/>
      <c r="Z597" s="151"/>
      <c r="AA597" s="148"/>
      <c r="AB597" s="148"/>
      <c r="AC597" s="148"/>
      <c r="AD597" s="10"/>
    </row>
    <row r="598" spans="1:30" s="2" customFormat="1" ht="19.5" customHeight="1">
      <c r="A598" s="150" t="s">
        <v>631</v>
      </c>
      <c r="B598" s="152" t="s">
        <v>632</v>
      </c>
      <c r="C598" s="137">
        <f>COUNT(C$4:C597)+1</f>
        <v>240</v>
      </c>
      <c r="D598" s="136" t="s">
        <v>3106</v>
      </c>
      <c r="E598" s="137">
        <v>10320</v>
      </c>
      <c r="F598" s="137" t="s">
        <v>3321</v>
      </c>
      <c r="G598" s="115" t="s">
        <v>633</v>
      </c>
      <c r="H598" s="115" t="s">
        <v>2108</v>
      </c>
      <c r="I598" s="116" t="s">
        <v>3603</v>
      </c>
      <c r="J598" s="48" t="s">
        <v>3394</v>
      </c>
      <c r="K598" s="51" t="s">
        <v>1351</v>
      </c>
      <c r="L598" s="52" t="s">
        <v>3604</v>
      </c>
      <c r="M598" s="53" t="str">
        <f t="shared" si="18"/>
        <v>0802</v>
      </c>
      <c r="N598" s="51" t="s">
        <v>1351</v>
      </c>
      <c r="O598" s="50" t="s">
        <v>3605</v>
      </c>
      <c r="P598" s="34" t="str">
        <f>LEFT(O598,4)</f>
        <v>0803</v>
      </c>
      <c r="Q598" s="12">
        <v>4</v>
      </c>
      <c r="R598" s="10" t="s">
        <v>3533</v>
      </c>
      <c r="S598" s="12" t="s">
        <v>3772</v>
      </c>
      <c r="T598" s="16" t="s">
        <v>3331</v>
      </c>
      <c r="U598" s="17" t="s">
        <v>3181</v>
      </c>
      <c r="V598" s="10">
        <v>592</v>
      </c>
      <c r="W598" s="10"/>
      <c r="X598" s="10" t="s">
        <v>2441</v>
      </c>
      <c r="Y598" s="149" t="s">
        <v>2108</v>
      </c>
      <c r="Z598" s="150" t="s">
        <v>3603</v>
      </c>
      <c r="AA598" s="148">
        <v>14</v>
      </c>
      <c r="AB598" s="148">
        <v>14</v>
      </c>
      <c r="AC598" s="148" t="s">
        <v>2204</v>
      </c>
      <c r="AD598" s="10"/>
    </row>
    <row r="599" spans="1:30" s="2" customFormat="1" ht="19.5" customHeight="1">
      <c r="A599" s="150"/>
      <c r="B599" s="152"/>
      <c r="C599" s="137"/>
      <c r="D599" s="136"/>
      <c r="E599" s="137"/>
      <c r="F599" s="137"/>
      <c r="G599" s="115"/>
      <c r="H599" s="115"/>
      <c r="I599" s="117"/>
      <c r="J599" s="48" t="s">
        <v>3400</v>
      </c>
      <c r="K599" s="51" t="s">
        <v>3627</v>
      </c>
      <c r="L599" s="52" t="s">
        <v>3628</v>
      </c>
      <c r="M599" s="53" t="str">
        <f aca="true" t="shared" si="19" ref="M599:M605">LEFT(L599,4)</f>
        <v>0808</v>
      </c>
      <c r="N599" s="51" t="s">
        <v>3627</v>
      </c>
      <c r="O599" s="50" t="s">
        <v>3629</v>
      </c>
      <c r="P599" s="36"/>
      <c r="Q599" s="12">
        <v>4</v>
      </c>
      <c r="R599" s="10" t="s">
        <v>3533</v>
      </c>
      <c r="S599" s="12" t="s">
        <v>3599</v>
      </c>
      <c r="T599" s="17"/>
      <c r="U599" s="17" t="s">
        <v>3555</v>
      </c>
      <c r="V599" s="10">
        <v>172</v>
      </c>
      <c r="W599" s="10"/>
      <c r="X599" s="10" t="s">
        <v>634</v>
      </c>
      <c r="Y599" s="149"/>
      <c r="Z599" s="151"/>
      <c r="AA599" s="148"/>
      <c r="AB599" s="148"/>
      <c r="AC599" s="148"/>
      <c r="AD599" s="10"/>
    </row>
    <row r="600" spans="1:30" s="2" customFormat="1" ht="19.5" customHeight="1">
      <c r="A600" s="150" t="s">
        <v>635</v>
      </c>
      <c r="B600" s="152" t="s">
        <v>2774</v>
      </c>
      <c r="C600" s="137">
        <f>COUNT(C$4:C599)+1</f>
        <v>241</v>
      </c>
      <c r="D600" s="136" t="s">
        <v>636</v>
      </c>
      <c r="E600" s="137">
        <v>10320</v>
      </c>
      <c r="F600" s="137" t="s">
        <v>637</v>
      </c>
      <c r="G600" s="115" t="s">
        <v>3407</v>
      </c>
      <c r="H600" s="115" t="s">
        <v>2121</v>
      </c>
      <c r="I600" s="116" t="s">
        <v>2122</v>
      </c>
      <c r="J600" s="48" t="s">
        <v>3394</v>
      </c>
      <c r="K600" s="51" t="s">
        <v>1326</v>
      </c>
      <c r="L600" s="52" t="s">
        <v>1327</v>
      </c>
      <c r="M600" s="53" t="str">
        <f t="shared" si="19"/>
        <v>0702</v>
      </c>
      <c r="N600" s="51" t="s">
        <v>1326</v>
      </c>
      <c r="O600" s="50" t="s">
        <v>1327</v>
      </c>
      <c r="P600" s="34" t="str">
        <f>LEFT(O600,4)</f>
        <v>0702</v>
      </c>
      <c r="Q600" s="12">
        <v>4</v>
      </c>
      <c r="R600" s="10" t="s">
        <v>1319</v>
      </c>
      <c r="S600" s="12" t="s">
        <v>1530</v>
      </c>
      <c r="T600" s="17"/>
      <c r="U600" s="17" t="s">
        <v>2747</v>
      </c>
      <c r="V600" s="10">
        <v>199</v>
      </c>
      <c r="W600" s="10"/>
      <c r="X600" s="10" t="s">
        <v>638</v>
      </c>
      <c r="Y600" s="149" t="s">
        <v>2121</v>
      </c>
      <c r="Z600" s="150" t="s">
        <v>2122</v>
      </c>
      <c r="AA600" s="148">
        <v>14</v>
      </c>
      <c r="AB600" s="148">
        <v>14</v>
      </c>
      <c r="AC600" s="148" t="s">
        <v>2204</v>
      </c>
      <c r="AD600" s="10"/>
    </row>
    <row r="601" spans="1:30" s="2" customFormat="1" ht="19.5" customHeight="1">
      <c r="A601" s="150"/>
      <c r="B601" s="152"/>
      <c r="C601" s="137"/>
      <c r="D601" s="136"/>
      <c r="E601" s="137"/>
      <c r="F601" s="137"/>
      <c r="G601" s="115"/>
      <c r="H601" s="115"/>
      <c r="I601" s="117"/>
      <c r="J601" s="48" t="s">
        <v>3400</v>
      </c>
      <c r="K601" s="51" t="s">
        <v>639</v>
      </c>
      <c r="L601" s="52" t="s">
        <v>1369</v>
      </c>
      <c r="M601" s="53" t="str">
        <f t="shared" si="19"/>
        <v>0807</v>
      </c>
      <c r="N601" s="51" t="s">
        <v>1402</v>
      </c>
      <c r="O601" s="50" t="s">
        <v>1403</v>
      </c>
      <c r="P601" s="36"/>
      <c r="Q601" s="12">
        <v>4</v>
      </c>
      <c r="R601" s="10" t="s">
        <v>1319</v>
      </c>
      <c r="S601" s="12" t="s">
        <v>3560</v>
      </c>
      <c r="T601" s="17"/>
      <c r="U601" s="17" t="s">
        <v>3555</v>
      </c>
      <c r="V601" s="10">
        <v>189</v>
      </c>
      <c r="W601" s="10"/>
      <c r="X601" s="10" t="s">
        <v>640</v>
      </c>
      <c r="Y601" s="149"/>
      <c r="Z601" s="151"/>
      <c r="AA601" s="148"/>
      <c r="AB601" s="148"/>
      <c r="AC601" s="148"/>
      <c r="AD601" s="10"/>
    </row>
    <row r="602" spans="1:30" s="2" customFormat="1" ht="19.5" customHeight="1">
      <c r="A602" s="150"/>
      <c r="B602" s="152"/>
      <c r="C602" s="137"/>
      <c r="D602" s="136"/>
      <c r="E602" s="137"/>
      <c r="F602" s="137"/>
      <c r="G602" s="115"/>
      <c r="H602" s="115"/>
      <c r="I602" s="117"/>
      <c r="J602" s="48" t="s">
        <v>3400</v>
      </c>
      <c r="K602" s="51" t="s">
        <v>3598</v>
      </c>
      <c r="L602" s="52" t="s">
        <v>2134</v>
      </c>
      <c r="M602" s="53" t="str">
        <f t="shared" si="19"/>
        <v>0807</v>
      </c>
      <c r="N602" s="51" t="s">
        <v>3598</v>
      </c>
      <c r="O602" s="50" t="s">
        <v>2135</v>
      </c>
      <c r="P602" s="36"/>
      <c r="Q602" s="12">
        <v>4</v>
      </c>
      <c r="R602" s="10" t="s">
        <v>3533</v>
      </c>
      <c r="S602" s="12" t="s">
        <v>3611</v>
      </c>
      <c r="T602" s="17"/>
      <c r="U602" s="17" t="s">
        <v>3555</v>
      </c>
      <c r="V602" s="10">
        <v>196</v>
      </c>
      <c r="W602" s="10"/>
      <c r="X602" s="10" t="s">
        <v>641</v>
      </c>
      <c r="Y602" s="149"/>
      <c r="Z602" s="151"/>
      <c r="AA602" s="148"/>
      <c r="AB602" s="148"/>
      <c r="AC602" s="148"/>
      <c r="AD602" s="10"/>
    </row>
    <row r="603" spans="1:30" s="2" customFormat="1" ht="19.5" customHeight="1">
      <c r="A603" s="150" t="s">
        <v>642</v>
      </c>
      <c r="B603" s="152" t="s">
        <v>2758</v>
      </c>
      <c r="C603" s="137">
        <f>COUNT(C$4:C602)+1</f>
        <v>242</v>
      </c>
      <c r="D603" s="136" t="s">
        <v>636</v>
      </c>
      <c r="E603" s="137">
        <v>10320</v>
      </c>
      <c r="F603" s="137" t="s">
        <v>637</v>
      </c>
      <c r="G603" s="115" t="s">
        <v>3407</v>
      </c>
      <c r="H603" s="115" t="s">
        <v>2168</v>
      </c>
      <c r="I603" s="116" t="s">
        <v>2169</v>
      </c>
      <c r="J603" s="48" t="s">
        <v>3394</v>
      </c>
      <c r="K603" s="51" t="s">
        <v>2177</v>
      </c>
      <c r="L603" s="52" t="s">
        <v>2178</v>
      </c>
      <c r="M603" s="53" t="str">
        <f t="shared" si="19"/>
        <v>1202</v>
      </c>
      <c r="N603" s="51" t="s">
        <v>2177</v>
      </c>
      <c r="O603" s="50" t="s">
        <v>2179</v>
      </c>
      <c r="P603" s="34" t="str">
        <f>LEFT(O603,4)</f>
        <v>1102</v>
      </c>
      <c r="Q603" s="12">
        <v>4</v>
      </c>
      <c r="R603" s="10" t="s">
        <v>3552</v>
      </c>
      <c r="S603" s="12" t="s">
        <v>3772</v>
      </c>
      <c r="T603" s="17"/>
      <c r="U603" s="17" t="s">
        <v>2747</v>
      </c>
      <c r="V603" s="10">
        <v>365</v>
      </c>
      <c r="W603" s="10"/>
      <c r="X603" s="10" t="s">
        <v>643</v>
      </c>
      <c r="Y603" s="149" t="s">
        <v>2168</v>
      </c>
      <c r="Z603" s="150" t="s">
        <v>2169</v>
      </c>
      <c r="AA603" s="148">
        <v>14</v>
      </c>
      <c r="AB603" s="148">
        <v>13</v>
      </c>
      <c r="AC603" s="148" t="s">
        <v>2204</v>
      </c>
      <c r="AD603" s="10"/>
    </row>
    <row r="604" spans="1:30" s="2" customFormat="1" ht="19.5" customHeight="1">
      <c r="A604" s="150"/>
      <c r="B604" s="152"/>
      <c r="C604" s="137"/>
      <c r="D604" s="136"/>
      <c r="E604" s="137"/>
      <c r="F604" s="137"/>
      <c r="G604" s="115"/>
      <c r="H604" s="115"/>
      <c r="I604" s="117"/>
      <c r="J604" s="48" t="s">
        <v>3400</v>
      </c>
      <c r="K604" s="51" t="s">
        <v>2170</v>
      </c>
      <c r="L604" s="52" t="s">
        <v>2171</v>
      </c>
      <c r="M604" s="53" t="str">
        <f t="shared" si="19"/>
        <v>1202</v>
      </c>
      <c r="N604" s="51" t="s">
        <v>2170</v>
      </c>
      <c r="O604" s="50" t="s">
        <v>2172</v>
      </c>
      <c r="P604" s="36"/>
      <c r="Q604" s="12">
        <v>4</v>
      </c>
      <c r="R604" s="10" t="s">
        <v>3552</v>
      </c>
      <c r="S604" s="12" t="s">
        <v>3636</v>
      </c>
      <c r="T604" s="17"/>
      <c r="U604" s="17"/>
      <c r="V604" s="10"/>
      <c r="W604" s="10"/>
      <c r="X604" s="10" t="s">
        <v>644</v>
      </c>
      <c r="Y604" s="149"/>
      <c r="Z604" s="151"/>
      <c r="AA604" s="148"/>
      <c r="AB604" s="148"/>
      <c r="AC604" s="148"/>
      <c r="AD604" s="10"/>
    </row>
    <row r="605" spans="1:30" s="2" customFormat="1" ht="19.5" customHeight="1">
      <c r="A605" s="150"/>
      <c r="B605" s="152"/>
      <c r="C605" s="137"/>
      <c r="D605" s="136"/>
      <c r="E605" s="137"/>
      <c r="F605" s="137"/>
      <c r="G605" s="115"/>
      <c r="H605" s="115"/>
      <c r="I605" s="117"/>
      <c r="J605" s="48" t="s">
        <v>3400</v>
      </c>
      <c r="K605" s="51" t="s">
        <v>3670</v>
      </c>
      <c r="L605" s="52" t="s">
        <v>3671</v>
      </c>
      <c r="M605" s="53" t="str">
        <f t="shared" si="19"/>
        <v>1206</v>
      </c>
      <c r="N605" s="51" t="s">
        <v>3670</v>
      </c>
      <c r="O605" s="50" t="s">
        <v>3672</v>
      </c>
      <c r="P605" s="36"/>
      <c r="Q605" s="12">
        <v>4</v>
      </c>
      <c r="R605" s="10" t="s">
        <v>3552</v>
      </c>
      <c r="S605" s="12" t="s">
        <v>1479</v>
      </c>
      <c r="T605" s="17"/>
      <c r="U605" s="17"/>
      <c r="V605" s="10">
        <v>201</v>
      </c>
      <c r="W605" s="10"/>
      <c r="X605" s="10" t="s">
        <v>645</v>
      </c>
      <c r="Y605" s="149"/>
      <c r="Z605" s="151"/>
      <c r="AA605" s="148"/>
      <c r="AB605" s="148"/>
      <c r="AC605" s="148"/>
      <c r="AD605" s="10"/>
    </row>
    <row r="606" spans="1:30" s="2" customFormat="1" ht="19.5" customHeight="1">
      <c r="A606" s="150" t="s">
        <v>646</v>
      </c>
      <c r="B606" s="152" t="s">
        <v>2734</v>
      </c>
      <c r="C606" s="137">
        <f>COUNT(C$4:C605)+1</f>
        <v>243</v>
      </c>
      <c r="D606" s="136" t="s">
        <v>647</v>
      </c>
      <c r="E606" s="137">
        <v>10323</v>
      </c>
      <c r="F606" s="137" t="s">
        <v>3332</v>
      </c>
      <c r="G606" s="115" t="s">
        <v>1854</v>
      </c>
      <c r="H606" s="115" t="s">
        <v>1525</v>
      </c>
      <c r="I606" s="116" t="s">
        <v>1526</v>
      </c>
      <c r="J606" s="48" t="s">
        <v>3394</v>
      </c>
      <c r="K606" s="51" t="s">
        <v>1527</v>
      </c>
      <c r="L606" s="52" t="s">
        <v>1528</v>
      </c>
      <c r="M606" s="53" t="str">
        <f aca="true" t="shared" si="20" ref="M606:M614">LEFT(L606,4)</f>
        <v>0305</v>
      </c>
      <c r="N606" s="51" t="s">
        <v>1527</v>
      </c>
      <c r="O606" s="50" t="s">
        <v>1529</v>
      </c>
      <c r="P606" s="34" t="str">
        <f>LEFT(O606,4)</f>
        <v>0304</v>
      </c>
      <c r="Q606" s="12">
        <v>4</v>
      </c>
      <c r="R606" s="10" t="s">
        <v>3590</v>
      </c>
      <c r="S606" s="12" t="s">
        <v>3621</v>
      </c>
      <c r="T606" s="17"/>
      <c r="U606" s="17" t="s">
        <v>3535</v>
      </c>
      <c r="V606" s="10">
        <v>249</v>
      </c>
      <c r="W606" s="10"/>
      <c r="X606" s="10" t="s">
        <v>648</v>
      </c>
      <c r="Y606" s="149" t="s">
        <v>1525</v>
      </c>
      <c r="Z606" s="150" t="s">
        <v>1526</v>
      </c>
      <c r="AA606" s="148">
        <v>14</v>
      </c>
      <c r="AB606" s="148">
        <v>14</v>
      </c>
      <c r="AC606" s="148" t="s">
        <v>2204</v>
      </c>
      <c r="AD606" s="10"/>
    </row>
    <row r="607" spans="1:30" s="2" customFormat="1" ht="19.5" customHeight="1">
      <c r="A607" s="150"/>
      <c r="B607" s="152"/>
      <c r="C607" s="137"/>
      <c r="D607" s="136"/>
      <c r="E607" s="137"/>
      <c r="F607" s="137"/>
      <c r="G607" s="115"/>
      <c r="H607" s="115"/>
      <c r="I607" s="117"/>
      <c r="J607" s="48" t="s">
        <v>3400</v>
      </c>
      <c r="K607" s="51" t="s">
        <v>3590</v>
      </c>
      <c r="L607" s="52" t="s">
        <v>649</v>
      </c>
      <c r="M607" s="53" t="str">
        <f t="shared" si="20"/>
        <v>0301</v>
      </c>
      <c r="N607" s="51" t="s">
        <v>3590</v>
      </c>
      <c r="O607" s="50" t="s">
        <v>3591</v>
      </c>
      <c r="P607" s="36"/>
      <c r="Q607" s="12">
        <v>4</v>
      </c>
      <c r="R607" s="10" t="s">
        <v>3590</v>
      </c>
      <c r="S607" s="12" t="s">
        <v>3599</v>
      </c>
      <c r="T607" s="17"/>
      <c r="U607" s="17" t="s">
        <v>3555</v>
      </c>
      <c r="V607" s="10">
        <v>451</v>
      </c>
      <c r="W607" s="10"/>
      <c r="X607" s="10" t="s">
        <v>650</v>
      </c>
      <c r="Y607" s="149"/>
      <c r="Z607" s="151"/>
      <c r="AA607" s="148"/>
      <c r="AB607" s="148"/>
      <c r="AC607" s="148"/>
      <c r="AD607" s="10"/>
    </row>
    <row r="608" spans="1:30" s="2" customFormat="1" ht="19.5" customHeight="1">
      <c r="A608" s="150" t="s">
        <v>651</v>
      </c>
      <c r="B608" s="152" t="s">
        <v>2716</v>
      </c>
      <c r="C608" s="137">
        <f>COUNT(C$4:C607)+1</f>
        <v>244</v>
      </c>
      <c r="D608" s="136" t="s">
        <v>647</v>
      </c>
      <c r="E608" s="137">
        <v>10323</v>
      </c>
      <c r="F608" s="137" t="s">
        <v>3332</v>
      </c>
      <c r="G608" s="115" t="s">
        <v>1854</v>
      </c>
      <c r="H608" s="115" t="s">
        <v>3392</v>
      </c>
      <c r="I608" s="116" t="s">
        <v>3393</v>
      </c>
      <c r="J608" s="48" t="s">
        <v>3394</v>
      </c>
      <c r="K608" s="51" t="s">
        <v>3395</v>
      </c>
      <c r="L608" s="52" t="s">
        <v>3396</v>
      </c>
      <c r="M608" s="53" t="str">
        <f t="shared" si="20"/>
        <v>0501</v>
      </c>
      <c r="N608" s="51" t="s">
        <v>3395</v>
      </c>
      <c r="O608" s="50" t="s">
        <v>3396</v>
      </c>
      <c r="P608" s="34" t="str">
        <f>LEFT(O608,4)</f>
        <v>0501</v>
      </c>
      <c r="Q608" s="12">
        <v>4</v>
      </c>
      <c r="R608" s="10" t="s">
        <v>3398</v>
      </c>
      <c r="S608" s="12" t="s">
        <v>3621</v>
      </c>
      <c r="T608" s="16" t="s">
        <v>3326</v>
      </c>
      <c r="U608" s="17" t="s">
        <v>3405</v>
      </c>
      <c r="V608" s="10">
        <v>1343</v>
      </c>
      <c r="W608" s="10"/>
      <c r="X608" s="10" t="s">
        <v>652</v>
      </c>
      <c r="Y608" s="149" t="s">
        <v>3392</v>
      </c>
      <c r="Z608" s="150" t="s">
        <v>3393</v>
      </c>
      <c r="AA608" s="148">
        <v>14</v>
      </c>
      <c r="AB608" s="148">
        <v>14</v>
      </c>
      <c r="AC608" s="148" t="s">
        <v>2204</v>
      </c>
      <c r="AD608" s="10"/>
    </row>
    <row r="609" spans="1:30" s="2" customFormat="1" ht="19.5" customHeight="1">
      <c r="A609" s="150"/>
      <c r="B609" s="152"/>
      <c r="C609" s="137"/>
      <c r="D609" s="136"/>
      <c r="E609" s="137"/>
      <c r="F609" s="137"/>
      <c r="G609" s="115"/>
      <c r="H609" s="115"/>
      <c r="I609" s="117"/>
      <c r="J609" s="48" t="s">
        <v>3400</v>
      </c>
      <c r="K609" s="51" t="s">
        <v>1549</v>
      </c>
      <c r="L609" s="52" t="s">
        <v>2095</v>
      </c>
      <c r="M609" s="53" t="str">
        <f t="shared" si="20"/>
        <v>0501</v>
      </c>
      <c r="N609" s="51" t="s">
        <v>2096</v>
      </c>
      <c r="O609" s="50" t="s">
        <v>2097</v>
      </c>
      <c r="P609" s="36"/>
      <c r="Q609" s="12">
        <v>4</v>
      </c>
      <c r="R609" s="10" t="s">
        <v>3398</v>
      </c>
      <c r="S609" s="12" t="s">
        <v>3970</v>
      </c>
      <c r="T609" s="17"/>
      <c r="U609" s="17" t="s">
        <v>3555</v>
      </c>
      <c r="V609" s="10">
        <v>124</v>
      </c>
      <c r="W609" s="10"/>
      <c r="X609" s="10" t="s">
        <v>653</v>
      </c>
      <c r="Y609" s="149"/>
      <c r="Z609" s="151"/>
      <c r="AA609" s="148"/>
      <c r="AB609" s="148"/>
      <c r="AC609" s="148"/>
      <c r="AD609" s="10"/>
    </row>
    <row r="610" spans="1:30" s="2" customFormat="1" ht="19.5" customHeight="1">
      <c r="A610" s="150" t="s">
        <v>654</v>
      </c>
      <c r="B610" s="152" t="s">
        <v>2726</v>
      </c>
      <c r="C610" s="137">
        <f>COUNT(C$4:C609)+1</f>
        <v>245</v>
      </c>
      <c r="D610" s="136" t="s">
        <v>647</v>
      </c>
      <c r="E610" s="137">
        <v>10323</v>
      </c>
      <c r="F610" s="137" t="s">
        <v>655</v>
      </c>
      <c r="G610" s="115" t="s">
        <v>3407</v>
      </c>
      <c r="H610" s="115" t="s">
        <v>1315</v>
      </c>
      <c r="I610" s="116" t="s">
        <v>1316</v>
      </c>
      <c r="J610" s="48" t="s">
        <v>3394</v>
      </c>
      <c r="K610" s="51" t="s">
        <v>1317</v>
      </c>
      <c r="L610" s="52" t="s">
        <v>1318</v>
      </c>
      <c r="M610" s="53" t="str">
        <f t="shared" si="20"/>
        <v>0701</v>
      </c>
      <c r="N610" s="51" t="s">
        <v>1317</v>
      </c>
      <c r="O610" s="50" t="s">
        <v>1318</v>
      </c>
      <c r="P610" s="34" t="str">
        <f>LEFT(O610,4)</f>
        <v>0701</v>
      </c>
      <c r="Q610" s="12">
        <v>4</v>
      </c>
      <c r="R610" s="10" t="s">
        <v>1319</v>
      </c>
      <c r="S610" s="12" t="s">
        <v>3621</v>
      </c>
      <c r="T610" s="17"/>
      <c r="U610" s="17" t="s">
        <v>3405</v>
      </c>
      <c r="V610" s="10">
        <v>628</v>
      </c>
      <c r="W610" s="10"/>
      <c r="X610" s="10" t="s">
        <v>656</v>
      </c>
      <c r="Y610" s="149" t="s">
        <v>1315</v>
      </c>
      <c r="Z610" s="150" t="s">
        <v>1316</v>
      </c>
      <c r="AA610" s="148">
        <v>14</v>
      </c>
      <c r="AB610" s="148">
        <v>14</v>
      </c>
      <c r="AC610" s="148" t="s">
        <v>2204</v>
      </c>
      <c r="AD610" s="10"/>
    </row>
    <row r="611" spans="1:30" s="2" customFormat="1" ht="19.5" customHeight="1">
      <c r="A611" s="150"/>
      <c r="B611" s="152"/>
      <c r="C611" s="137"/>
      <c r="D611" s="136"/>
      <c r="E611" s="137"/>
      <c r="F611" s="137"/>
      <c r="G611" s="115"/>
      <c r="H611" s="115"/>
      <c r="I611" s="117"/>
      <c r="J611" s="48" t="s">
        <v>3400</v>
      </c>
      <c r="K611" s="51" t="s">
        <v>1321</v>
      </c>
      <c r="L611" s="52" t="s">
        <v>1322</v>
      </c>
      <c r="M611" s="53" t="str">
        <f t="shared" si="20"/>
        <v>0701</v>
      </c>
      <c r="N611" s="51" t="s">
        <v>1321</v>
      </c>
      <c r="O611" s="50" t="s">
        <v>1322</v>
      </c>
      <c r="P611" s="36"/>
      <c r="Q611" s="12">
        <v>4</v>
      </c>
      <c r="R611" s="10" t="s">
        <v>1319</v>
      </c>
      <c r="S611" s="12" t="s">
        <v>3560</v>
      </c>
      <c r="T611" s="17"/>
      <c r="U611" s="17" t="s">
        <v>3555</v>
      </c>
      <c r="V611" s="10">
        <v>180</v>
      </c>
      <c r="W611" s="10"/>
      <c r="X611" s="10" t="s">
        <v>657</v>
      </c>
      <c r="Y611" s="149"/>
      <c r="Z611" s="151"/>
      <c r="AA611" s="148"/>
      <c r="AB611" s="148"/>
      <c r="AC611" s="148"/>
      <c r="AD611" s="10"/>
    </row>
    <row r="612" spans="1:30" s="2" customFormat="1" ht="19.5" customHeight="1">
      <c r="A612" s="150"/>
      <c r="B612" s="152"/>
      <c r="C612" s="137"/>
      <c r="D612" s="136"/>
      <c r="E612" s="137"/>
      <c r="F612" s="137"/>
      <c r="G612" s="115"/>
      <c r="H612" s="115"/>
      <c r="I612" s="117"/>
      <c r="J612" s="48" t="s">
        <v>3400</v>
      </c>
      <c r="K612" s="51" t="s">
        <v>3557</v>
      </c>
      <c r="L612" s="52" t="s">
        <v>3558</v>
      </c>
      <c r="M612" s="53" t="str">
        <f t="shared" si="20"/>
        <v>0809</v>
      </c>
      <c r="N612" s="51" t="s">
        <v>3557</v>
      </c>
      <c r="O612" s="50" t="s">
        <v>3559</v>
      </c>
      <c r="P612" s="36"/>
      <c r="Q612" s="12">
        <v>4</v>
      </c>
      <c r="R612" s="10" t="s">
        <v>3533</v>
      </c>
      <c r="S612" s="12" t="s">
        <v>3632</v>
      </c>
      <c r="T612" s="16" t="s">
        <v>3333</v>
      </c>
      <c r="U612" s="17" t="s">
        <v>3555</v>
      </c>
      <c r="V612" s="10">
        <v>669</v>
      </c>
      <c r="W612" s="10"/>
      <c r="X612" s="10" t="s">
        <v>658</v>
      </c>
      <c r="Y612" s="149"/>
      <c r="Z612" s="151"/>
      <c r="AA612" s="148"/>
      <c r="AB612" s="148"/>
      <c r="AC612" s="148"/>
      <c r="AD612" s="10"/>
    </row>
    <row r="613" spans="1:30" s="2" customFormat="1" ht="19.5" customHeight="1">
      <c r="A613" s="150" t="s">
        <v>659</v>
      </c>
      <c r="B613" s="152" t="s">
        <v>2722</v>
      </c>
      <c r="C613" s="137">
        <f>COUNT(C$4:C612)+1</f>
        <v>246</v>
      </c>
      <c r="D613" s="136" t="s">
        <v>647</v>
      </c>
      <c r="E613" s="137">
        <v>10323</v>
      </c>
      <c r="F613" s="137" t="s">
        <v>655</v>
      </c>
      <c r="G613" s="115" t="s">
        <v>3407</v>
      </c>
      <c r="H613" s="115" t="s">
        <v>1324</v>
      </c>
      <c r="I613" s="116" t="s">
        <v>1325</v>
      </c>
      <c r="J613" s="48" t="s">
        <v>3394</v>
      </c>
      <c r="K613" s="51" t="s">
        <v>1326</v>
      </c>
      <c r="L613" s="52" t="s">
        <v>1327</v>
      </c>
      <c r="M613" s="53" t="str">
        <f t="shared" si="20"/>
        <v>0702</v>
      </c>
      <c r="N613" s="51" t="s">
        <v>1326</v>
      </c>
      <c r="O613" s="50" t="s">
        <v>1327</v>
      </c>
      <c r="P613" s="34" t="str">
        <f>LEFT(O613,4)</f>
        <v>0702</v>
      </c>
      <c r="Q613" s="12">
        <v>4</v>
      </c>
      <c r="R613" s="10" t="s">
        <v>1319</v>
      </c>
      <c r="S613" s="12" t="s">
        <v>3621</v>
      </c>
      <c r="T613" s="17"/>
      <c r="U613" s="17" t="s">
        <v>3535</v>
      </c>
      <c r="V613" s="10">
        <v>149</v>
      </c>
      <c r="W613" s="10"/>
      <c r="X613" s="10" t="s">
        <v>660</v>
      </c>
      <c r="Y613" s="149" t="s">
        <v>1324</v>
      </c>
      <c r="Z613" s="150" t="s">
        <v>1325</v>
      </c>
      <c r="AA613" s="148">
        <v>14</v>
      </c>
      <c r="AB613" s="148">
        <v>14</v>
      </c>
      <c r="AC613" s="148" t="s">
        <v>2204</v>
      </c>
      <c r="AD613" s="10"/>
    </row>
    <row r="614" spans="1:30" s="2" customFormat="1" ht="19.5" customHeight="1">
      <c r="A614" s="150"/>
      <c r="B614" s="152"/>
      <c r="C614" s="137"/>
      <c r="D614" s="136"/>
      <c r="E614" s="137"/>
      <c r="F614" s="137"/>
      <c r="G614" s="115"/>
      <c r="H614" s="115"/>
      <c r="I614" s="117"/>
      <c r="J614" s="48" t="s">
        <v>3400</v>
      </c>
      <c r="K614" s="51" t="s">
        <v>1329</v>
      </c>
      <c r="L614" s="52" t="s">
        <v>1330</v>
      </c>
      <c r="M614" s="53" t="str">
        <f t="shared" si="20"/>
        <v>0702</v>
      </c>
      <c r="N614" s="51" t="s">
        <v>1329</v>
      </c>
      <c r="O614" s="50" t="s">
        <v>1330</v>
      </c>
      <c r="P614" s="36"/>
      <c r="Q614" s="12">
        <v>4</v>
      </c>
      <c r="R614" s="10" t="s">
        <v>1319</v>
      </c>
      <c r="S614" s="12" t="s">
        <v>3554</v>
      </c>
      <c r="T614" s="16" t="s">
        <v>3334</v>
      </c>
      <c r="U614" s="17" t="s">
        <v>3555</v>
      </c>
      <c r="V614" s="10">
        <v>253</v>
      </c>
      <c r="W614" s="10"/>
      <c r="X614" s="10" t="s">
        <v>661</v>
      </c>
      <c r="Y614" s="149"/>
      <c r="Z614" s="151"/>
      <c r="AA614" s="148"/>
      <c r="AB614" s="148"/>
      <c r="AC614" s="148"/>
      <c r="AD614" s="10"/>
    </row>
    <row r="615" spans="1:30" s="2" customFormat="1" ht="19.5" customHeight="1">
      <c r="A615" s="150"/>
      <c r="B615" s="152"/>
      <c r="C615" s="137"/>
      <c r="D615" s="136"/>
      <c r="E615" s="137"/>
      <c r="F615" s="137"/>
      <c r="G615" s="115"/>
      <c r="H615" s="115"/>
      <c r="I615" s="117"/>
      <c r="J615" s="48" t="s">
        <v>3400</v>
      </c>
      <c r="K615" s="51" t="s">
        <v>3598</v>
      </c>
      <c r="L615" s="52" t="s">
        <v>2134</v>
      </c>
      <c r="M615" s="53" t="str">
        <f aca="true" t="shared" si="21" ref="M615:M646">LEFT(L615,4)</f>
        <v>0807</v>
      </c>
      <c r="N615" s="51" t="s">
        <v>3598</v>
      </c>
      <c r="O615" s="50" t="s">
        <v>2135</v>
      </c>
      <c r="P615" s="36"/>
      <c r="Q615" s="12">
        <v>4</v>
      </c>
      <c r="R615" s="10" t="s">
        <v>3533</v>
      </c>
      <c r="S615" s="12" t="s">
        <v>3784</v>
      </c>
      <c r="T615" s="17"/>
      <c r="U615" s="17"/>
      <c r="V615" s="10">
        <v>417</v>
      </c>
      <c r="W615" s="19" t="s">
        <v>1959</v>
      </c>
      <c r="X615" s="10" t="s">
        <v>662</v>
      </c>
      <c r="Y615" s="149"/>
      <c r="Z615" s="151"/>
      <c r="AA615" s="148"/>
      <c r="AB615" s="148"/>
      <c r="AC615" s="148"/>
      <c r="AD615" s="10"/>
    </row>
    <row r="616" spans="1:30" s="2" customFormat="1" ht="19.5" customHeight="1">
      <c r="A616" s="150" t="s">
        <v>663</v>
      </c>
      <c r="B616" s="152" t="s">
        <v>2710</v>
      </c>
      <c r="C616" s="137">
        <f>COUNT(C$4:C615)+1</f>
        <v>247</v>
      </c>
      <c r="D616" s="136" t="s">
        <v>647</v>
      </c>
      <c r="E616" s="137">
        <v>10323</v>
      </c>
      <c r="F616" s="137" t="s">
        <v>655</v>
      </c>
      <c r="G616" s="115" t="s">
        <v>3407</v>
      </c>
      <c r="H616" s="115" t="s">
        <v>3476</v>
      </c>
      <c r="I616" s="116" t="s">
        <v>3477</v>
      </c>
      <c r="J616" s="48" t="s">
        <v>3394</v>
      </c>
      <c r="K616" s="51" t="s">
        <v>3478</v>
      </c>
      <c r="L616" s="52" t="s">
        <v>3479</v>
      </c>
      <c r="M616" s="53" t="str">
        <f t="shared" si="21"/>
        <v>0703</v>
      </c>
      <c r="N616" s="51" t="s">
        <v>3478</v>
      </c>
      <c r="O616" s="50" t="s">
        <v>3479</v>
      </c>
      <c r="P616" s="34" t="str">
        <f>LEFT(O616,4)</f>
        <v>0703</v>
      </c>
      <c r="Q616" s="12">
        <v>4</v>
      </c>
      <c r="R616" s="10" t="s">
        <v>1319</v>
      </c>
      <c r="S616" s="12" t="s">
        <v>3621</v>
      </c>
      <c r="T616" s="17"/>
      <c r="U616" s="17" t="s">
        <v>3405</v>
      </c>
      <c r="V616" s="10">
        <v>147</v>
      </c>
      <c r="W616" s="10"/>
      <c r="X616" s="10" t="s">
        <v>664</v>
      </c>
      <c r="Y616" s="149" t="s">
        <v>3476</v>
      </c>
      <c r="Z616" s="150" t="s">
        <v>3477</v>
      </c>
      <c r="AA616" s="148">
        <v>14</v>
      </c>
      <c r="AB616" s="148">
        <v>14</v>
      </c>
      <c r="AC616" s="148" t="s">
        <v>2204</v>
      </c>
      <c r="AD616" s="10"/>
    </row>
    <row r="617" spans="1:30" s="2" customFormat="1" ht="19.5" customHeight="1">
      <c r="A617" s="150"/>
      <c r="B617" s="152"/>
      <c r="C617" s="137"/>
      <c r="D617" s="136"/>
      <c r="E617" s="137"/>
      <c r="F617" s="137"/>
      <c r="G617" s="115"/>
      <c r="H617" s="115"/>
      <c r="I617" s="117"/>
      <c r="J617" s="48" t="s">
        <v>3400</v>
      </c>
      <c r="K617" s="51" t="s">
        <v>3481</v>
      </c>
      <c r="L617" s="52" t="s">
        <v>3482</v>
      </c>
      <c r="M617" s="53" t="str">
        <f t="shared" si="21"/>
        <v>0703</v>
      </c>
      <c r="N617" s="51" t="s">
        <v>3481</v>
      </c>
      <c r="O617" s="50" t="s">
        <v>3482</v>
      </c>
      <c r="P617" s="36"/>
      <c r="Q617" s="12">
        <v>4</v>
      </c>
      <c r="R617" s="10" t="s">
        <v>1319</v>
      </c>
      <c r="S617" s="12" t="s">
        <v>3772</v>
      </c>
      <c r="T617" s="17"/>
      <c r="U617" s="17" t="s">
        <v>3555</v>
      </c>
      <c r="V617" s="10">
        <v>292</v>
      </c>
      <c r="W617" s="10"/>
      <c r="X617" s="10" t="s">
        <v>665</v>
      </c>
      <c r="Y617" s="149"/>
      <c r="Z617" s="151"/>
      <c r="AA617" s="148"/>
      <c r="AB617" s="148"/>
      <c r="AC617" s="148"/>
      <c r="AD617" s="10"/>
    </row>
    <row r="618" spans="1:30" s="2" customFormat="1" ht="19.5" customHeight="1">
      <c r="A618" s="150"/>
      <c r="B618" s="152"/>
      <c r="C618" s="137"/>
      <c r="D618" s="136"/>
      <c r="E618" s="137"/>
      <c r="F618" s="137"/>
      <c r="G618" s="115"/>
      <c r="H618" s="115"/>
      <c r="I618" s="117"/>
      <c r="J618" s="48" t="s">
        <v>3400</v>
      </c>
      <c r="K618" s="51" t="s">
        <v>2105</v>
      </c>
      <c r="L618" s="52" t="s">
        <v>2104</v>
      </c>
      <c r="M618" s="53" t="str">
        <f t="shared" si="21"/>
        <v>0813</v>
      </c>
      <c r="N618" s="51" t="s">
        <v>2105</v>
      </c>
      <c r="O618" s="50" t="s">
        <v>2106</v>
      </c>
      <c r="P618" s="36"/>
      <c r="Q618" s="12">
        <v>4</v>
      </c>
      <c r="R618" s="10" t="s">
        <v>3533</v>
      </c>
      <c r="S618" s="12" t="s">
        <v>1479</v>
      </c>
      <c r="T618" s="17"/>
      <c r="U618" s="17" t="s">
        <v>3555</v>
      </c>
      <c r="V618" s="10">
        <v>262</v>
      </c>
      <c r="W618" s="10"/>
      <c r="X618" s="10" t="s">
        <v>666</v>
      </c>
      <c r="Y618" s="149"/>
      <c r="Z618" s="151"/>
      <c r="AA618" s="148"/>
      <c r="AB618" s="148"/>
      <c r="AC618" s="148"/>
      <c r="AD618" s="10"/>
    </row>
    <row r="619" spans="1:30" s="2" customFormat="1" ht="19.5" customHeight="1">
      <c r="A619" s="150" t="s">
        <v>667</v>
      </c>
      <c r="B619" s="152" t="s">
        <v>2730</v>
      </c>
      <c r="C619" s="137">
        <f>COUNT(C$4:C618)+1</f>
        <v>248</v>
      </c>
      <c r="D619" s="136" t="s">
        <v>647</v>
      </c>
      <c r="E619" s="137">
        <v>10323</v>
      </c>
      <c r="F619" s="137" t="s">
        <v>3332</v>
      </c>
      <c r="G619" s="115" t="s">
        <v>3407</v>
      </c>
      <c r="H619" s="115" t="s">
        <v>1573</v>
      </c>
      <c r="I619" s="116" t="s">
        <v>1574</v>
      </c>
      <c r="J619" s="48" t="s">
        <v>3394</v>
      </c>
      <c r="K619" s="51" t="s">
        <v>3859</v>
      </c>
      <c r="L619" s="52" t="s">
        <v>3487</v>
      </c>
      <c r="M619" s="53" t="str">
        <f t="shared" si="21"/>
        <v>0705</v>
      </c>
      <c r="N619" s="51" t="s">
        <v>3859</v>
      </c>
      <c r="O619" s="50" t="s">
        <v>3728</v>
      </c>
      <c r="P619" s="34" t="str">
        <f>LEFT(O619,4)</f>
        <v>0707</v>
      </c>
      <c r="Q619" s="12">
        <v>4</v>
      </c>
      <c r="R619" s="10" t="s">
        <v>1319</v>
      </c>
      <c r="S619" s="12" t="s">
        <v>3597</v>
      </c>
      <c r="T619" s="17"/>
      <c r="U619" s="17" t="s">
        <v>3405</v>
      </c>
      <c r="V619" s="10">
        <v>190</v>
      </c>
      <c r="W619" s="10"/>
      <c r="X619" s="10" t="s">
        <v>668</v>
      </c>
      <c r="Y619" s="149" t="s">
        <v>1573</v>
      </c>
      <c r="Z619" s="150" t="s">
        <v>1574</v>
      </c>
      <c r="AA619" s="148">
        <v>14</v>
      </c>
      <c r="AB619" s="148">
        <v>14</v>
      </c>
      <c r="AC619" s="148" t="s">
        <v>2204</v>
      </c>
      <c r="AD619" s="10"/>
    </row>
    <row r="620" spans="1:30" s="2" customFormat="1" ht="19.5" customHeight="1">
      <c r="A620" s="150"/>
      <c r="B620" s="152"/>
      <c r="C620" s="137"/>
      <c r="D620" s="136"/>
      <c r="E620" s="137"/>
      <c r="F620" s="137"/>
      <c r="G620" s="115"/>
      <c r="H620" s="115"/>
      <c r="I620" s="117"/>
      <c r="J620" s="48" t="s">
        <v>3400</v>
      </c>
      <c r="K620" s="51" t="s">
        <v>3264</v>
      </c>
      <c r="L620" s="52" t="s">
        <v>3265</v>
      </c>
      <c r="M620" s="53" t="str">
        <f t="shared" si="21"/>
        <v>0705</v>
      </c>
      <c r="N620" s="51" t="s">
        <v>669</v>
      </c>
      <c r="O620" s="50" t="s">
        <v>3267</v>
      </c>
      <c r="P620" s="36"/>
      <c r="Q620" s="12">
        <v>4</v>
      </c>
      <c r="R620" s="10" t="s">
        <v>1319</v>
      </c>
      <c r="S620" s="12" t="s">
        <v>3784</v>
      </c>
      <c r="T620" s="16" t="s">
        <v>3335</v>
      </c>
      <c r="U620" s="148" t="s">
        <v>3555</v>
      </c>
      <c r="V620" s="158">
        <v>435</v>
      </c>
      <c r="W620" s="10"/>
      <c r="X620" s="10" t="s">
        <v>670</v>
      </c>
      <c r="Y620" s="149"/>
      <c r="Z620" s="151"/>
      <c r="AA620" s="148"/>
      <c r="AB620" s="148"/>
      <c r="AC620" s="148"/>
      <c r="AD620" s="10"/>
    </row>
    <row r="621" spans="1:30" s="2" customFormat="1" ht="19.5" customHeight="1">
      <c r="A621" s="150"/>
      <c r="B621" s="152"/>
      <c r="C621" s="137"/>
      <c r="D621" s="136"/>
      <c r="E621" s="137"/>
      <c r="F621" s="137"/>
      <c r="G621" s="115"/>
      <c r="H621" s="115"/>
      <c r="I621" s="117"/>
      <c r="J621" s="48" t="s">
        <v>3400</v>
      </c>
      <c r="K621" s="51" t="s">
        <v>3336</v>
      </c>
      <c r="L621" s="52" t="s">
        <v>3337</v>
      </c>
      <c r="M621" s="53" t="str">
        <f t="shared" si="21"/>
        <v>0705</v>
      </c>
      <c r="N621" s="51" t="s">
        <v>669</v>
      </c>
      <c r="O621" s="50" t="s">
        <v>3267</v>
      </c>
      <c r="P621" s="36"/>
      <c r="Q621" s="12">
        <v>4</v>
      </c>
      <c r="R621" s="10" t="s">
        <v>1319</v>
      </c>
      <c r="S621" s="12" t="s">
        <v>3784</v>
      </c>
      <c r="T621" s="16" t="s">
        <v>3335</v>
      </c>
      <c r="U621" s="160"/>
      <c r="V621" s="159"/>
      <c r="W621" s="10"/>
      <c r="X621" s="10" t="s">
        <v>671</v>
      </c>
      <c r="Y621" s="149"/>
      <c r="Z621" s="151"/>
      <c r="AA621" s="148"/>
      <c r="AB621" s="148"/>
      <c r="AC621" s="148"/>
      <c r="AD621" s="10"/>
    </row>
    <row r="622" spans="1:30" s="2" customFormat="1" ht="19.5" customHeight="1">
      <c r="A622" s="150"/>
      <c r="B622" s="152"/>
      <c r="C622" s="137"/>
      <c r="D622" s="136"/>
      <c r="E622" s="137"/>
      <c r="F622" s="137"/>
      <c r="G622" s="115"/>
      <c r="H622" s="115"/>
      <c r="I622" s="117"/>
      <c r="J622" s="48" t="s">
        <v>3400</v>
      </c>
      <c r="K622" s="51" t="s">
        <v>1575</v>
      </c>
      <c r="L622" s="52" t="s">
        <v>1576</v>
      </c>
      <c r="M622" s="53" t="str">
        <f t="shared" si="21"/>
        <v>0705</v>
      </c>
      <c r="N622" s="51" t="s">
        <v>3857</v>
      </c>
      <c r="O622" s="50" t="s">
        <v>3858</v>
      </c>
      <c r="P622" s="36"/>
      <c r="Q622" s="12">
        <v>4</v>
      </c>
      <c r="R622" s="10" t="s">
        <v>1319</v>
      </c>
      <c r="S622" s="12" t="s">
        <v>3599</v>
      </c>
      <c r="T622" s="17"/>
      <c r="U622" s="17" t="s">
        <v>3555</v>
      </c>
      <c r="V622" s="10">
        <v>174</v>
      </c>
      <c r="W622" s="10"/>
      <c r="X622" s="10" t="s">
        <v>672</v>
      </c>
      <c r="Y622" s="149"/>
      <c r="Z622" s="151"/>
      <c r="AA622" s="148"/>
      <c r="AB622" s="148"/>
      <c r="AC622" s="148"/>
      <c r="AD622" s="10"/>
    </row>
    <row r="623" spans="1:30" s="2" customFormat="1" ht="19.5" customHeight="1">
      <c r="A623" s="150" t="s">
        <v>673</v>
      </c>
      <c r="B623" s="152" t="s">
        <v>2703</v>
      </c>
      <c r="C623" s="137">
        <f>COUNT(C$4:C622)+1</f>
        <v>249</v>
      </c>
      <c r="D623" s="136" t="s">
        <v>647</v>
      </c>
      <c r="E623" s="137">
        <v>10323</v>
      </c>
      <c r="F623" s="137" t="s">
        <v>655</v>
      </c>
      <c r="G623" s="115" t="s">
        <v>3407</v>
      </c>
      <c r="H623" s="115" t="s">
        <v>3507</v>
      </c>
      <c r="I623" s="116" t="s">
        <v>3508</v>
      </c>
      <c r="J623" s="48" t="s">
        <v>3394</v>
      </c>
      <c r="K623" s="51" t="s">
        <v>3509</v>
      </c>
      <c r="L623" s="52" t="s">
        <v>3510</v>
      </c>
      <c r="M623" s="53" t="str">
        <f t="shared" si="21"/>
        <v>0710</v>
      </c>
      <c r="N623" s="51" t="s">
        <v>3509</v>
      </c>
      <c r="O623" s="50" t="s">
        <v>3486</v>
      </c>
      <c r="P623" s="34" t="str">
        <f>LEFT(O623,4)</f>
        <v>0704</v>
      </c>
      <c r="Q623" s="12">
        <v>4</v>
      </c>
      <c r="R623" s="10" t="s">
        <v>1319</v>
      </c>
      <c r="S623" s="12" t="s">
        <v>3597</v>
      </c>
      <c r="T623" s="17"/>
      <c r="U623" s="17" t="s">
        <v>3405</v>
      </c>
      <c r="V623" s="10">
        <v>273</v>
      </c>
      <c r="W623" s="10"/>
      <c r="X623" s="10" t="s">
        <v>674</v>
      </c>
      <c r="Y623" s="149" t="s">
        <v>3507</v>
      </c>
      <c r="Z623" s="150" t="s">
        <v>3508</v>
      </c>
      <c r="AA623" s="148">
        <v>14</v>
      </c>
      <c r="AB623" s="148">
        <v>14</v>
      </c>
      <c r="AC623" s="148" t="s">
        <v>2204</v>
      </c>
      <c r="AD623" s="10"/>
    </row>
    <row r="624" spans="1:30" s="2" customFormat="1" ht="19.5" customHeight="1">
      <c r="A624" s="150"/>
      <c r="B624" s="152"/>
      <c r="C624" s="137"/>
      <c r="D624" s="136"/>
      <c r="E624" s="137"/>
      <c r="F624" s="137"/>
      <c r="G624" s="115"/>
      <c r="H624" s="115"/>
      <c r="I624" s="117"/>
      <c r="J624" s="48" t="s">
        <v>3400</v>
      </c>
      <c r="K624" s="51" t="s">
        <v>3511</v>
      </c>
      <c r="L624" s="52" t="s">
        <v>3512</v>
      </c>
      <c r="M624" s="53" t="str">
        <f t="shared" si="21"/>
        <v>0710</v>
      </c>
      <c r="N624" s="51" t="s">
        <v>3511</v>
      </c>
      <c r="O624" s="50" t="s">
        <v>3513</v>
      </c>
      <c r="P624" s="36"/>
      <c r="Q624" s="12">
        <v>4</v>
      </c>
      <c r="R624" s="10" t="s">
        <v>1319</v>
      </c>
      <c r="S624" s="12" t="s">
        <v>3599</v>
      </c>
      <c r="T624" s="16" t="s">
        <v>3338</v>
      </c>
      <c r="U624" s="17" t="s">
        <v>3555</v>
      </c>
      <c r="V624" s="10">
        <v>306</v>
      </c>
      <c r="W624" s="19" t="s">
        <v>1959</v>
      </c>
      <c r="X624" s="10" t="s">
        <v>675</v>
      </c>
      <c r="Y624" s="149"/>
      <c r="Z624" s="151"/>
      <c r="AA624" s="148"/>
      <c r="AB624" s="148"/>
      <c r="AC624" s="148"/>
      <c r="AD624" s="10"/>
    </row>
    <row r="625" spans="1:30" s="2" customFormat="1" ht="19.5" customHeight="1">
      <c r="A625" s="150"/>
      <c r="B625" s="152"/>
      <c r="C625" s="137"/>
      <c r="D625" s="136"/>
      <c r="E625" s="137"/>
      <c r="F625" s="137"/>
      <c r="G625" s="115"/>
      <c r="H625" s="115"/>
      <c r="I625" s="117"/>
      <c r="J625" s="48" t="s">
        <v>3400</v>
      </c>
      <c r="K625" s="51" t="s">
        <v>3803</v>
      </c>
      <c r="L625" s="52" t="s">
        <v>3804</v>
      </c>
      <c r="M625" s="53" t="str">
        <f t="shared" si="21"/>
        <v>0830</v>
      </c>
      <c r="N625" s="51" t="s">
        <v>3803</v>
      </c>
      <c r="O625" s="50" t="s">
        <v>3789</v>
      </c>
      <c r="P625" s="36"/>
      <c r="Q625" s="12">
        <v>4</v>
      </c>
      <c r="R625" s="10" t="s">
        <v>3533</v>
      </c>
      <c r="S625" s="12" t="s">
        <v>1479</v>
      </c>
      <c r="T625" s="17"/>
      <c r="U625" s="17"/>
      <c r="V625" s="10">
        <v>205</v>
      </c>
      <c r="W625" s="10"/>
      <c r="X625" s="10" t="s">
        <v>676</v>
      </c>
      <c r="Y625" s="149"/>
      <c r="Z625" s="151"/>
      <c r="AA625" s="148"/>
      <c r="AB625" s="148"/>
      <c r="AC625" s="148"/>
      <c r="AD625" s="10"/>
    </row>
    <row r="626" spans="1:30" s="2" customFormat="1" ht="19.5" customHeight="1">
      <c r="A626" s="12" t="s">
        <v>677</v>
      </c>
      <c r="B626" s="31" t="s">
        <v>2741</v>
      </c>
      <c r="C626" s="48">
        <f>COUNT(C$4:C625)+1</f>
        <v>250</v>
      </c>
      <c r="D626" s="46" t="s">
        <v>647</v>
      </c>
      <c r="E626" s="48">
        <v>10323</v>
      </c>
      <c r="F626" s="48" t="s">
        <v>655</v>
      </c>
      <c r="G626" s="49" t="s">
        <v>1889</v>
      </c>
      <c r="H626" s="49"/>
      <c r="I626" s="50"/>
      <c r="J626" s="48"/>
      <c r="K626" s="51" t="s">
        <v>1534</v>
      </c>
      <c r="L626" s="52" t="s">
        <v>1535</v>
      </c>
      <c r="M626" s="53" t="str">
        <f t="shared" si="21"/>
        <v>0401</v>
      </c>
      <c r="N626" s="51" t="s">
        <v>1534</v>
      </c>
      <c r="O626" s="50" t="s">
        <v>1536</v>
      </c>
      <c r="P626" s="34" t="str">
        <f>LEFT(O626,4)</f>
        <v>0401</v>
      </c>
      <c r="Q626" s="12">
        <v>4</v>
      </c>
      <c r="R626" s="10" t="s">
        <v>2078</v>
      </c>
      <c r="S626" s="12" t="s">
        <v>3560</v>
      </c>
      <c r="T626" s="16" t="s">
        <v>3339</v>
      </c>
      <c r="U626" s="17" t="s">
        <v>3555</v>
      </c>
      <c r="V626" s="10">
        <v>702</v>
      </c>
      <c r="W626" s="10"/>
      <c r="X626" s="10" t="s">
        <v>678</v>
      </c>
      <c r="Y626" s="16" t="s">
        <v>679</v>
      </c>
      <c r="Z626" s="12" t="s">
        <v>680</v>
      </c>
      <c r="AA626" s="17">
        <v>14</v>
      </c>
      <c r="AB626" s="17">
        <v>14</v>
      </c>
      <c r="AC626" s="17" t="s">
        <v>2204</v>
      </c>
      <c r="AD626" s="10"/>
    </row>
    <row r="627" spans="1:30" s="2" customFormat="1" ht="19.5" customHeight="1">
      <c r="A627" s="12" t="s">
        <v>681</v>
      </c>
      <c r="B627" s="31" t="s">
        <v>682</v>
      </c>
      <c r="C627" s="48">
        <f>COUNT(C$4:C626)+1</f>
        <v>251</v>
      </c>
      <c r="D627" s="46" t="s">
        <v>683</v>
      </c>
      <c r="E627" s="48">
        <v>10323</v>
      </c>
      <c r="F627" s="48" t="s">
        <v>684</v>
      </c>
      <c r="G627" s="49" t="s">
        <v>3514</v>
      </c>
      <c r="H627" s="49"/>
      <c r="I627" s="50"/>
      <c r="J627" s="48"/>
      <c r="K627" s="51" t="s">
        <v>1311</v>
      </c>
      <c r="L627" s="52" t="s">
        <v>1312</v>
      </c>
      <c r="M627" s="53" t="str">
        <f t="shared" si="21"/>
        <v>0601</v>
      </c>
      <c r="N627" s="51" t="s">
        <v>1311</v>
      </c>
      <c r="O627" s="50" t="s">
        <v>1312</v>
      </c>
      <c r="P627" s="34" t="str">
        <f>LEFT(O627,4)</f>
        <v>0601</v>
      </c>
      <c r="Q627" s="12">
        <v>4</v>
      </c>
      <c r="R627" s="10" t="s">
        <v>1311</v>
      </c>
      <c r="S627" s="12" t="s">
        <v>3621</v>
      </c>
      <c r="T627" s="17"/>
      <c r="U627" s="17" t="s">
        <v>3555</v>
      </c>
      <c r="V627" s="10">
        <v>192</v>
      </c>
      <c r="W627" s="10"/>
      <c r="X627" s="10" t="s">
        <v>2479</v>
      </c>
      <c r="Y627" s="16" t="s">
        <v>685</v>
      </c>
      <c r="Z627" s="12" t="s">
        <v>686</v>
      </c>
      <c r="AA627" s="17">
        <v>14</v>
      </c>
      <c r="AB627" s="17" t="s">
        <v>687</v>
      </c>
      <c r="AC627" s="17" t="s">
        <v>2204</v>
      </c>
      <c r="AD627" s="10"/>
    </row>
    <row r="628" spans="1:30" s="2" customFormat="1" ht="19.5" customHeight="1">
      <c r="A628" s="150" t="s">
        <v>688</v>
      </c>
      <c r="B628" s="152" t="s">
        <v>3169</v>
      </c>
      <c r="C628" s="136">
        <f>COUNT(C$4:C627)+1</f>
        <v>252</v>
      </c>
      <c r="D628" s="136" t="s">
        <v>689</v>
      </c>
      <c r="E628" s="137">
        <v>10324</v>
      </c>
      <c r="F628" s="136" t="s">
        <v>690</v>
      </c>
      <c r="G628" s="115" t="s">
        <v>555</v>
      </c>
      <c r="H628" s="115" t="s">
        <v>3392</v>
      </c>
      <c r="I628" s="116" t="s">
        <v>3393</v>
      </c>
      <c r="J628" s="48" t="s">
        <v>3394</v>
      </c>
      <c r="K628" s="51" t="s">
        <v>3395</v>
      </c>
      <c r="L628" s="52" t="s">
        <v>3396</v>
      </c>
      <c r="M628" s="53" t="str">
        <f t="shared" si="21"/>
        <v>0501</v>
      </c>
      <c r="N628" s="51" t="s">
        <v>3395</v>
      </c>
      <c r="O628" s="50" t="s">
        <v>3396</v>
      </c>
      <c r="P628" s="34" t="str">
        <f>LEFT(O628,4)</f>
        <v>0501</v>
      </c>
      <c r="Q628" s="12" t="s">
        <v>691</v>
      </c>
      <c r="R628" s="10" t="s">
        <v>3398</v>
      </c>
      <c r="S628" s="12" t="s">
        <v>3951</v>
      </c>
      <c r="T628" s="16" t="s">
        <v>1782</v>
      </c>
      <c r="U628" s="17" t="s">
        <v>692</v>
      </c>
      <c r="V628" s="10">
        <v>2044</v>
      </c>
      <c r="W628" s="10"/>
      <c r="X628" s="10" t="s">
        <v>693</v>
      </c>
      <c r="Y628" s="149" t="s">
        <v>3392</v>
      </c>
      <c r="Z628" s="150" t="s">
        <v>3393</v>
      </c>
      <c r="AA628" s="148">
        <v>13</v>
      </c>
      <c r="AB628" s="148">
        <v>13</v>
      </c>
      <c r="AC628" s="148" t="s">
        <v>2204</v>
      </c>
      <c r="AD628" s="14"/>
    </row>
    <row r="629" spans="1:30" s="2" customFormat="1" ht="19.5" customHeight="1">
      <c r="A629" s="150"/>
      <c r="B629" s="152"/>
      <c r="C629" s="136"/>
      <c r="D629" s="136"/>
      <c r="E629" s="137"/>
      <c r="F629" s="136"/>
      <c r="G629" s="115"/>
      <c r="H629" s="115"/>
      <c r="I629" s="117"/>
      <c r="J629" s="48" t="s">
        <v>3400</v>
      </c>
      <c r="K629" s="51" t="s">
        <v>1549</v>
      </c>
      <c r="L629" s="52" t="s">
        <v>2095</v>
      </c>
      <c r="M629" s="53" t="str">
        <f t="shared" si="21"/>
        <v>0501</v>
      </c>
      <c r="N629" s="51" t="s">
        <v>2096</v>
      </c>
      <c r="O629" s="50" t="s">
        <v>2097</v>
      </c>
      <c r="P629" s="36"/>
      <c r="Q629" s="12" t="s">
        <v>694</v>
      </c>
      <c r="R629" s="10" t="s">
        <v>3398</v>
      </c>
      <c r="S629" s="12" t="s">
        <v>3965</v>
      </c>
      <c r="T629" s="17"/>
      <c r="U629" s="17" t="s">
        <v>3555</v>
      </c>
      <c r="V629" s="10">
        <v>343</v>
      </c>
      <c r="W629" s="10"/>
      <c r="X629" s="10" t="s">
        <v>2539</v>
      </c>
      <c r="Y629" s="149"/>
      <c r="Z629" s="151"/>
      <c r="AA629" s="148"/>
      <c r="AB629" s="148"/>
      <c r="AC629" s="148"/>
      <c r="AD629" s="14"/>
    </row>
    <row r="630" spans="1:30" s="2" customFormat="1" ht="19.5" customHeight="1">
      <c r="A630" s="150" t="s">
        <v>695</v>
      </c>
      <c r="B630" s="152" t="s">
        <v>3647</v>
      </c>
      <c r="C630" s="136">
        <f>COUNT(C$4:C629)+1</f>
        <v>253</v>
      </c>
      <c r="D630" s="136" t="s">
        <v>696</v>
      </c>
      <c r="E630" s="137">
        <v>10324</v>
      </c>
      <c r="F630" s="136" t="s">
        <v>697</v>
      </c>
      <c r="G630" s="115" t="s">
        <v>3391</v>
      </c>
      <c r="H630" s="115" t="s">
        <v>1315</v>
      </c>
      <c r="I630" s="116" t="s">
        <v>1316</v>
      </c>
      <c r="J630" s="48" t="s">
        <v>3394</v>
      </c>
      <c r="K630" s="51" t="s">
        <v>1317</v>
      </c>
      <c r="L630" s="52" t="s">
        <v>1318</v>
      </c>
      <c r="M630" s="53" t="str">
        <f t="shared" si="21"/>
        <v>0701</v>
      </c>
      <c r="N630" s="51" t="s">
        <v>1317</v>
      </c>
      <c r="O630" s="50" t="s">
        <v>1318</v>
      </c>
      <c r="P630" s="34" t="str">
        <f>LEFT(O630,4)</f>
        <v>0701</v>
      </c>
      <c r="Q630" s="12" t="s">
        <v>698</v>
      </c>
      <c r="R630" s="10" t="s">
        <v>1319</v>
      </c>
      <c r="S630" s="12" t="s">
        <v>3951</v>
      </c>
      <c r="T630" s="17"/>
      <c r="U630" s="17" t="s">
        <v>699</v>
      </c>
      <c r="V630" s="10">
        <v>859</v>
      </c>
      <c r="W630" s="19" t="s">
        <v>700</v>
      </c>
      <c r="X630" s="10" t="s">
        <v>701</v>
      </c>
      <c r="Y630" s="149" t="s">
        <v>1315</v>
      </c>
      <c r="Z630" s="150" t="s">
        <v>1316</v>
      </c>
      <c r="AA630" s="148">
        <v>13</v>
      </c>
      <c r="AB630" s="148">
        <v>13</v>
      </c>
      <c r="AC630" s="148" t="s">
        <v>2204</v>
      </c>
      <c r="AD630" s="14"/>
    </row>
    <row r="631" spans="1:30" s="2" customFormat="1" ht="19.5" customHeight="1">
      <c r="A631" s="150"/>
      <c r="B631" s="152"/>
      <c r="C631" s="136"/>
      <c r="D631" s="136"/>
      <c r="E631" s="137"/>
      <c r="F631" s="136"/>
      <c r="G631" s="115"/>
      <c r="H631" s="115"/>
      <c r="I631" s="116"/>
      <c r="J631" s="48" t="s">
        <v>3400</v>
      </c>
      <c r="K631" s="51" t="s">
        <v>1321</v>
      </c>
      <c r="L631" s="52" t="s">
        <v>1322</v>
      </c>
      <c r="M631" s="53" t="str">
        <f t="shared" si="21"/>
        <v>0701</v>
      </c>
      <c r="N631" s="51" t="s">
        <v>1321</v>
      </c>
      <c r="O631" s="50" t="s">
        <v>1322</v>
      </c>
      <c r="P631" s="36"/>
      <c r="Q631" s="12" t="s">
        <v>2046</v>
      </c>
      <c r="R631" s="10" t="s">
        <v>1319</v>
      </c>
      <c r="S631" s="12" t="s">
        <v>3772</v>
      </c>
      <c r="T631" s="17"/>
      <c r="U631" s="17" t="s">
        <v>3555</v>
      </c>
      <c r="V631" s="10">
        <v>348</v>
      </c>
      <c r="W631" s="10"/>
      <c r="X631" s="10" t="s">
        <v>702</v>
      </c>
      <c r="Y631" s="149"/>
      <c r="Z631" s="150"/>
      <c r="AA631" s="148"/>
      <c r="AB631" s="148"/>
      <c r="AC631" s="148"/>
      <c r="AD631" s="14"/>
    </row>
    <row r="632" spans="1:30" s="2" customFormat="1" ht="19.5" customHeight="1">
      <c r="A632" s="150" t="s">
        <v>703</v>
      </c>
      <c r="B632" s="152" t="s">
        <v>3658</v>
      </c>
      <c r="C632" s="136">
        <f>COUNT(C$4:C631)+1</f>
        <v>254</v>
      </c>
      <c r="D632" s="136" t="s">
        <v>704</v>
      </c>
      <c r="E632" s="137">
        <v>10324</v>
      </c>
      <c r="F632" s="136" t="s">
        <v>705</v>
      </c>
      <c r="G632" s="115" t="s">
        <v>3391</v>
      </c>
      <c r="H632" s="115" t="s">
        <v>3476</v>
      </c>
      <c r="I632" s="116" t="s">
        <v>3477</v>
      </c>
      <c r="J632" s="48" t="s">
        <v>3394</v>
      </c>
      <c r="K632" s="51" t="s">
        <v>3481</v>
      </c>
      <c r="L632" s="52" t="s">
        <v>3482</v>
      </c>
      <c r="M632" s="53" t="str">
        <f t="shared" si="21"/>
        <v>0703</v>
      </c>
      <c r="N632" s="51" t="s">
        <v>3481</v>
      </c>
      <c r="O632" s="50" t="s">
        <v>3482</v>
      </c>
      <c r="P632" s="34" t="str">
        <f>LEFT(O632,4)</f>
        <v>0703</v>
      </c>
      <c r="Q632" s="12" t="s">
        <v>706</v>
      </c>
      <c r="R632" s="10" t="s">
        <v>1319</v>
      </c>
      <c r="S632" s="12" t="s">
        <v>3597</v>
      </c>
      <c r="T632" s="16" t="s">
        <v>1783</v>
      </c>
      <c r="U632" s="17" t="s">
        <v>707</v>
      </c>
      <c r="V632" s="10">
        <v>443</v>
      </c>
      <c r="W632" s="19" t="s">
        <v>2101</v>
      </c>
      <c r="X632" s="10" t="s">
        <v>708</v>
      </c>
      <c r="Y632" s="149" t="s">
        <v>3476</v>
      </c>
      <c r="Z632" s="150" t="s">
        <v>3477</v>
      </c>
      <c r="AA632" s="148">
        <v>13</v>
      </c>
      <c r="AB632" s="148">
        <v>13</v>
      </c>
      <c r="AC632" s="148" t="s">
        <v>2204</v>
      </c>
      <c r="AD632" s="14"/>
    </row>
    <row r="633" spans="1:30" s="2" customFormat="1" ht="19.5" customHeight="1">
      <c r="A633" s="150"/>
      <c r="B633" s="152"/>
      <c r="C633" s="136"/>
      <c r="D633" s="136"/>
      <c r="E633" s="137"/>
      <c r="F633" s="136"/>
      <c r="G633" s="115"/>
      <c r="H633" s="115"/>
      <c r="I633" s="117"/>
      <c r="J633" s="48" t="s">
        <v>3400</v>
      </c>
      <c r="K633" s="51" t="s">
        <v>3478</v>
      </c>
      <c r="L633" s="52" t="s">
        <v>3479</v>
      </c>
      <c r="M633" s="53" t="str">
        <f t="shared" si="21"/>
        <v>0703</v>
      </c>
      <c r="N633" s="51" t="s">
        <v>3478</v>
      </c>
      <c r="O633" s="50" t="s">
        <v>3479</v>
      </c>
      <c r="P633" s="36"/>
      <c r="Q633" s="12" t="s">
        <v>709</v>
      </c>
      <c r="R633" s="10" t="s">
        <v>1319</v>
      </c>
      <c r="S633" s="12" t="s">
        <v>3621</v>
      </c>
      <c r="T633" s="17"/>
      <c r="U633" s="17" t="s">
        <v>3555</v>
      </c>
      <c r="V633" s="10">
        <v>110</v>
      </c>
      <c r="W633" s="10"/>
      <c r="X633" s="10" t="s">
        <v>710</v>
      </c>
      <c r="Y633" s="149"/>
      <c r="Z633" s="151"/>
      <c r="AA633" s="148"/>
      <c r="AB633" s="148"/>
      <c r="AC633" s="148"/>
      <c r="AD633" s="14"/>
    </row>
    <row r="634" spans="1:30" s="2" customFormat="1" ht="19.5" customHeight="1">
      <c r="A634" s="150" t="s">
        <v>711</v>
      </c>
      <c r="B634" s="152" t="s">
        <v>3624</v>
      </c>
      <c r="C634" s="136">
        <f>COUNT(C$4:C633)+1</f>
        <v>255</v>
      </c>
      <c r="D634" s="136" t="s">
        <v>712</v>
      </c>
      <c r="E634" s="137">
        <v>10324</v>
      </c>
      <c r="F634" s="136" t="s">
        <v>713</v>
      </c>
      <c r="G634" s="115" t="s">
        <v>3391</v>
      </c>
      <c r="H634" s="115" t="s">
        <v>3507</v>
      </c>
      <c r="I634" s="116" t="s">
        <v>3508</v>
      </c>
      <c r="J634" s="48" t="s">
        <v>3394</v>
      </c>
      <c r="K634" s="51" t="s">
        <v>3509</v>
      </c>
      <c r="L634" s="52" t="s">
        <v>3510</v>
      </c>
      <c r="M634" s="53" t="str">
        <f t="shared" si="21"/>
        <v>0710</v>
      </c>
      <c r="N634" s="51" t="s">
        <v>3509</v>
      </c>
      <c r="O634" s="50" t="s">
        <v>3486</v>
      </c>
      <c r="P634" s="34" t="str">
        <f>LEFT(O634,4)</f>
        <v>0704</v>
      </c>
      <c r="Q634" s="12" t="s">
        <v>714</v>
      </c>
      <c r="R634" s="10" t="s">
        <v>1319</v>
      </c>
      <c r="S634" s="12" t="s">
        <v>3597</v>
      </c>
      <c r="T634" s="17"/>
      <c r="U634" s="17" t="s">
        <v>715</v>
      </c>
      <c r="V634" s="10">
        <v>132</v>
      </c>
      <c r="W634" s="10"/>
      <c r="X634" s="10" t="s">
        <v>716</v>
      </c>
      <c r="Y634" s="149" t="s">
        <v>3507</v>
      </c>
      <c r="Z634" s="150" t="s">
        <v>3508</v>
      </c>
      <c r="AA634" s="148">
        <v>13</v>
      </c>
      <c r="AB634" s="148">
        <v>13</v>
      </c>
      <c r="AC634" s="148" t="s">
        <v>2204</v>
      </c>
      <c r="AD634" s="14"/>
    </row>
    <row r="635" spans="1:30" s="2" customFormat="1" ht="19.5" customHeight="1">
      <c r="A635" s="150"/>
      <c r="B635" s="152"/>
      <c r="C635" s="136"/>
      <c r="D635" s="136"/>
      <c r="E635" s="137"/>
      <c r="F635" s="136"/>
      <c r="G635" s="115"/>
      <c r="H635" s="115"/>
      <c r="I635" s="117"/>
      <c r="J635" s="48" t="s">
        <v>3400</v>
      </c>
      <c r="K635" s="51" t="s">
        <v>3511</v>
      </c>
      <c r="L635" s="52" t="s">
        <v>3512</v>
      </c>
      <c r="M635" s="53" t="str">
        <f t="shared" si="21"/>
        <v>0710</v>
      </c>
      <c r="N635" s="51" t="s">
        <v>3511</v>
      </c>
      <c r="O635" s="50" t="s">
        <v>3513</v>
      </c>
      <c r="P635" s="36"/>
      <c r="Q635" s="12" t="s">
        <v>717</v>
      </c>
      <c r="R635" s="10" t="s">
        <v>1319</v>
      </c>
      <c r="S635" s="12" t="s">
        <v>3597</v>
      </c>
      <c r="T635" s="16" t="s">
        <v>1784</v>
      </c>
      <c r="U635" s="17" t="s">
        <v>3555</v>
      </c>
      <c r="V635" s="10">
        <v>536</v>
      </c>
      <c r="W635" s="10"/>
      <c r="X635" s="10" t="s">
        <v>718</v>
      </c>
      <c r="Y635" s="149"/>
      <c r="Z635" s="151"/>
      <c r="AA635" s="148"/>
      <c r="AB635" s="148"/>
      <c r="AC635" s="148"/>
      <c r="AD635" s="14"/>
    </row>
    <row r="636" spans="1:30" s="2" customFormat="1" ht="19.5" customHeight="1">
      <c r="A636" s="12" t="s">
        <v>719</v>
      </c>
      <c r="B636" s="31" t="s">
        <v>3633</v>
      </c>
      <c r="C636" s="46">
        <f>COUNT(C$4:C635)+1</f>
        <v>256</v>
      </c>
      <c r="D636" s="46" t="s">
        <v>720</v>
      </c>
      <c r="E636" s="48">
        <v>10324</v>
      </c>
      <c r="F636" s="46" t="s">
        <v>721</v>
      </c>
      <c r="G636" s="49" t="s">
        <v>3514</v>
      </c>
      <c r="H636" s="49"/>
      <c r="I636" s="50"/>
      <c r="J636" s="48"/>
      <c r="K636" s="51" t="s">
        <v>1527</v>
      </c>
      <c r="L636" s="52" t="s">
        <v>1528</v>
      </c>
      <c r="M636" s="53" t="str">
        <f t="shared" si="21"/>
        <v>0305</v>
      </c>
      <c r="N636" s="51" t="s">
        <v>1527</v>
      </c>
      <c r="O636" s="50" t="s">
        <v>1529</v>
      </c>
      <c r="P636" s="34" t="str">
        <f>LEFT(O636,4)</f>
        <v>0304</v>
      </c>
      <c r="Q636" s="12" t="s">
        <v>457</v>
      </c>
      <c r="R636" s="10" t="s">
        <v>3590</v>
      </c>
      <c r="S636" s="12" t="s">
        <v>3621</v>
      </c>
      <c r="T636" s="17"/>
      <c r="U636" s="17" t="s">
        <v>3555</v>
      </c>
      <c r="V636" s="10">
        <v>379</v>
      </c>
      <c r="W636" s="10"/>
      <c r="X636" s="10" t="s">
        <v>2540</v>
      </c>
      <c r="Y636" s="16" t="s">
        <v>722</v>
      </c>
      <c r="Z636" s="12" t="s">
        <v>723</v>
      </c>
      <c r="AA636" s="17">
        <v>13</v>
      </c>
      <c r="AB636" s="17">
        <v>13</v>
      </c>
      <c r="AC636" s="17" t="s">
        <v>2204</v>
      </c>
      <c r="AD636" s="14"/>
    </row>
    <row r="637" spans="1:30" s="2" customFormat="1" ht="19.5" customHeight="1">
      <c r="A637" s="12" t="s">
        <v>724</v>
      </c>
      <c r="B637" s="31" t="s">
        <v>725</v>
      </c>
      <c r="C637" s="46">
        <f>COUNT(C$4:C636)+1</f>
        <v>257</v>
      </c>
      <c r="D637" s="46" t="s">
        <v>383</v>
      </c>
      <c r="E637" s="48">
        <v>10324</v>
      </c>
      <c r="F637" s="46" t="s">
        <v>726</v>
      </c>
      <c r="G637" s="49" t="s">
        <v>385</v>
      </c>
      <c r="H637" s="49"/>
      <c r="I637" s="50"/>
      <c r="J637" s="48"/>
      <c r="K637" s="51" t="s">
        <v>3890</v>
      </c>
      <c r="L637" s="52" t="s">
        <v>3891</v>
      </c>
      <c r="M637" s="53" t="str">
        <f t="shared" si="21"/>
        <v>0402</v>
      </c>
      <c r="N637" s="51" t="s">
        <v>3890</v>
      </c>
      <c r="O637" s="50" t="s">
        <v>3892</v>
      </c>
      <c r="P637" s="34" t="str">
        <f>LEFT(O637,4)</f>
        <v>0715</v>
      </c>
      <c r="Q637" s="12" t="s">
        <v>691</v>
      </c>
      <c r="R637" s="10" t="s">
        <v>1319</v>
      </c>
      <c r="S637" s="12" t="s">
        <v>3611</v>
      </c>
      <c r="T637" s="17"/>
      <c r="U637" s="17" t="s">
        <v>3555</v>
      </c>
      <c r="V637" s="10">
        <v>344</v>
      </c>
      <c r="W637" s="10"/>
      <c r="X637" s="10" t="s">
        <v>727</v>
      </c>
      <c r="Y637" s="16" t="s">
        <v>572</v>
      </c>
      <c r="Z637" s="12" t="s">
        <v>728</v>
      </c>
      <c r="AA637" s="17">
        <v>13</v>
      </c>
      <c r="AB637" s="17">
        <v>13</v>
      </c>
      <c r="AC637" s="17" t="s">
        <v>2204</v>
      </c>
      <c r="AD637" s="14"/>
    </row>
    <row r="638" spans="1:30" s="2" customFormat="1" ht="19.5" customHeight="1">
      <c r="A638" s="12" t="s">
        <v>729</v>
      </c>
      <c r="B638" s="31" t="s">
        <v>3145</v>
      </c>
      <c r="C638" s="46">
        <f>COUNT(C$4:C637)+1</f>
        <v>258</v>
      </c>
      <c r="D638" s="46" t="s">
        <v>383</v>
      </c>
      <c r="E638" s="48">
        <v>10324</v>
      </c>
      <c r="F638" s="46" t="s">
        <v>726</v>
      </c>
      <c r="G638" s="49" t="s">
        <v>385</v>
      </c>
      <c r="H638" s="49"/>
      <c r="I638" s="50"/>
      <c r="J638" s="48"/>
      <c r="K638" s="51" t="s">
        <v>3522</v>
      </c>
      <c r="L638" s="52" t="s">
        <v>3523</v>
      </c>
      <c r="M638" s="53" t="str">
        <f t="shared" si="21"/>
        <v>0502</v>
      </c>
      <c r="N638" s="51" t="s">
        <v>3522</v>
      </c>
      <c r="O638" s="50" t="s">
        <v>3523</v>
      </c>
      <c r="P638" s="34" t="str">
        <f>LEFT(O638,4)</f>
        <v>0502</v>
      </c>
      <c r="Q638" s="12" t="s">
        <v>691</v>
      </c>
      <c r="R638" s="10" t="s">
        <v>3398</v>
      </c>
      <c r="S638" s="12" t="s">
        <v>3621</v>
      </c>
      <c r="T638" s="16" t="s">
        <v>1785</v>
      </c>
      <c r="U638" s="17" t="s">
        <v>730</v>
      </c>
      <c r="V638" s="10">
        <v>1149</v>
      </c>
      <c r="W638" s="10"/>
      <c r="X638" s="10" t="s">
        <v>731</v>
      </c>
      <c r="Y638" s="16" t="s">
        <v>732</v>
      </c>
      <c r="Z638" s="12" t="s">
        <v>1298</v>
      </c>
      <c r="AA638" s="17">
        <v>13</v>
      </c>
      <c r="AB638" s="17">
        <v>13</v>
      </c>
      <c r="AC638" s="17" t="s">
        <v>2204</v>
      </c>
      <c r="AD638" s="14"/>
    </row>
    <row r="639" spans="1:30" s="2" customFormat="1" ht="19.5" customHeight="1">
      <c r="A639" s="150" t="s">
        <v>2480</v>
      </c>
      <c r="B639" s="152" t="s">
        <v>2481</v>
      </c>
      <c r="C639" s="137">
        <f>COUNT(C$4:C638)+1</f>
        <v>259</v>
      </c>
      <c r="D639" s="136" t="s">
        <v>733</v>
      </c>
      <c r="E639" s="137">
        <v>10327</v>
      </c>
      <c r="F639" s="137" t="s">
        <v>3340</v>
      </c>
      <c r="G639" s="115" t="s">
        <v>734</v>
      </c>
      <c r="H639" s="115" t="s">
        <v>3898</v>
      </c>
      <c r="I639" s="116" t="s">
        <v>3949</v>
      </c>
      <c r="J639" s="48" t="s">
        <v>3394</v>
      </c>
      <c r="K639" s="51" t="s">
        <v>3341</v>
      </c>
      <c r="L639" s="52" t="s">
        <v>3521</v>
      </c>
      <c r="M639" s="53" t="str">
        <f t="shared" si="21"/>
        <v>0201</v>
      </c>
      <c r="N639" s="51" t="s">
        <v>1353</v>
      </c>
      <c r="O639" s="50" t="s">
        <v>1355</v>
      </c>
      <c r="P639" s="34" t="str">
        <f>LEFT(O639,4)</f>
        <v>0716</v>
      </c>
      <c r="Q639" s="12" t="s">
        <v>3397</v>
      </c>
      <c r="R639" s="10" t="s">
        <v>3517</v>
      </c>
      <c r="S639" s="12" t="s">
        <v>3881</v>
      </c>
      <c r="T639" s="17"/>
      <c r="U639" s="17" t="s">
        <v>735</v>
      </c>
      <c r="V639" s="10">
        <v>335</v>
      </c>
      <c r="W639" s="10"/>
      <c r="X639" s="10" t="s">
        <v>736</v>
      </c>
      <c r="Y639" s="149" t="s">
        <v>3898</v>
      </c>
      <c r="Z639" s="150" t="s">
        <v>3949</v>
      </c>
      <c r="AA639" s="148">
        <v>14</v>
      </c>
      <c r="AB639" s="148">
        <v>14</v>
      </c>
      <c r="AC639" s="148" t="s">
        <v>2204</v>
      </c>
      <c r="AD639" s="10"/>
    </row>
    <row r="640" spans="1:30" s="2" customFormat="1" ht="19.5" customHeight="1">
      <c r="A640" s="150"/>
      <c r="B640" s="152"/>
      <c r="C640" s="137"/>
      <c r="D640" s="136"/>
      <c r="E640" s="137"/>
      <c r="F640" s="137"/>
      <c r="G640" s="115"/>
      <c r="H640" s="115"/>
      <c r="I640" s="117"/>
      <c r="J640" s="48" t="s">
        <v>3400</v>
      </c>
      <c r="K640" s="51" t="s">
        <v>3517</v>
      </c>
      <c r="L640" s="52" t="s">
        <v>3518</v>
      </c>
      <c r="M640" s="53" t="str">
        <f t="shared" si="21"/>
        <v>0201</v>
      </c>
      <c r="N640" s="51" t="s">
        <v>3517</v>
      </c>
      <c r="O640" s="50" t="s">
        <v>3518</v>
      </c>
      <c r="P640" s="36"/>
      <c r="Q640" s="12" t="s">
        <v>3397</v>
      </c>
      <c r="R640" s="10" t="s">
        <v>3517</v>
      </c>
      <c r="S640" s="12" t="s">
        <v>3951</v>
      </c>
      <c r="T640" s="17"/>
      <c r="U640" s="17" t="s">
        <v>2094</v>
      </c>
      <c r="V640" s="10">
        <v>910</v>
      </c>
      <c r="W640" s="10"/>
      <c r="X640" s="10" t="s">
        <v>737</v>
      </c>
      <c r="Y640" s="149"/>
      <c r="Z640" s="151"/>
      <c r="AA640" s="148"/>
      <c r="AB640" s="148"/>
      <c r="AC640" s="148"/>
      <c r="AD640" s="10"/>
    </row>
    <row r="641" spans="1:30" s="2" customFormat="1" ht="19.5" customHeight="1">
      <c r="A641" s="150" t="s">
        <v>2483</v>
      </c>
      <c r="B641" s="152" t="s">
        <v>2484</v>
      </c>
      <c r="C641" s="137">
        <f>COUNT(C$4:C640)+1</f>
        <v>260</v>
      </c>
      <c r="D641" s="136" t="s">
        <v>738</v>
      </c>
      <c r="E641" s="137">
        <v>10327</v>
      </c>
      <c r="F641" s="137" t="s">
        <v>739</v>
      </c>
      <c r="G641" s="115" t="s">
        <v>3407</v>
      </c>
      <c r="H641" s="115" t="s">
        <v>1453</v>
      </c>
      <c r="I641" s="116" t="s">
        <v>1454</v>
      </c>
      <c r="J641" s="48" t="s">
        <v>3394</v>
      </c>
      <c r="K641" s="51" t="s">
        <v>1455</v>
      </c>
      <c r="L641" s="52" t="s">
        <v>1456</v>
      </c>
      <c r="M641" s="53" t="str">
        <f t="shared" si="21"/>
        <v>0203</v>
      </c>
      <c r="N641" s="51" t="s">
        <v>1455</v>
      </c>
      <c r="O641" s="50" t="s">
        <v>1457</v>
      </c>
      <c r="P641" s="34" t="str">
        <f>LEFT(O641,4)</f>
        <v>0201</v>
      </c>
      <c r="Q641" s="12" t="s">
        <v>3397</v>
      </c>
      <c r="R641" s="10" t="s">
        <v>3517</v>
      </c>
      <c r="S641" s="12" t="s">
        <v>3951</v>
      </c>
      <c r="T641" s="17"/>
      <c r="U641" s="17" t="s">
        <v>3405</v>
      </c>
      <c r="V641" s="10">
        <v>1479</v>
      </c>
      <c r="W641" s="19" t="s">
        <v>740</v>
      </c>
      <c r="X641" s="10" t="s">
        <v>741</v>
      </c>
      <c r="Y641" s="149" t="s">
        <v>1453</v>
      </c>
      <c r="Z641" s="150" t="s">
        <v>1454</v>
      </c>
      <c r="AA641" s="148">
        <v>14</v>
      </c>
      <c r="AB641" s="148">
        <v>14</v>
      </c>
      <c r="AC641" s="148" t="s">
        <v>2204</v>
      </c>
      <c r="AD641" s="10"/>
    </row>
    <row r="642" spans="1:30" s="2" customFormat="1" ht="19.5" customHeight="1">
      <c r="A642" s="150"/>
      <c r="B642" s="152"/>
      <c r="C642" s="137"/>
      <c r="D642" s="136"/>
      <c r="E642" s="137"/>
      <c r="F642" s="137"/>
      <c r="G642" s="115"/>
      <c r="H642" s="115"/>
      <c r="I642" s="117"/>
      <c r="J642" s="48" t="s">
        <v>3400</v>
      </c>
      <c r="K642" s="51" t="s">
        <v>3349</v>
      </c>
      <c r="L642" s="52" t="s">
        <v>3350</v>
      </c>
      <c r="M642" s="53" t="str">
        <f t="shared" si="21"/>
        <v>0203</v>
      </c>
      <c r="N642" s="51" t="s">
        <v>3351</v>
      </c>
      <c r="O642" s="50" t="s">
        <v>3352</v>
      </c>
      <c r="P642" s="36"/>
      <c r="Q642" s="12" t="s">
        <v>3397</v>
      </c>
      <c r="R642" s="10" t="s">
        <v>3517</v>
      </c>
      <c r="S642" s="12" t="s">
        <v>3599</v>
      </c>
      <c r="T642" s="17"/>
      <c r="U642" s="17" t="s">
        <v>3555</v>
      </c>
      <c r="V642" s="10">
        <v>137</v>
      </c>
      <c r="W642" s="10"/>
      <c r="X642" s="10" t="s">
        <v>742</v>
      </c>
      <c r="Y642" s="149"/>
      <c r="Z642" s="151"/>
      <c r="AA642" s="148"/>
      <c r="AB642" s="148"/>
      <c r="AC642" s="148"/>
      <c r="AD642" s="10"/>
    </row>
    <row r="643" spans="1:30" s="2" customFormat="1" ht="19.5" customHeight="1">
      <c r="A643" s="150"/>
      <c r="B643" s="152"/>
      <c r="C643" s="137"/>
      <c r="D643" s="136"/>
      <c r="E643" s="137"/>
      <c r="F643" s="137"/>
      <c r="G643" s="115"/>
      <c r="H643" s="115"/>
      <c r="I643" s="117"/>
      <c r="J643" s="48" t="s">
        <v>3400</v>
      </c>
      <c r="K643" s="51" t="s">
        <v>3353</v>
      </c>
      <c r="L643" s="52" t="s">
        <v>3354</v>
      </c>
      <c r="M643" s="53" t="str">
        <f t="shared" si="21"/>
        <v>0203</v>
      </c>
      <c r="N643" s="51" t="s">
        <v>3353</v>
      </c>
      <c r="O643" s="50" t="s">
        <v>3355</v>
      </c>
      <c r="P643" s="36"/>
      <c r="Q643" s="12" t="s">
        <v>3397</v>
      </c>
      <c r="R643" s="10" t="s">
        <v>3517</v>
      </c>
      <c r="S643" s="12" t="s">
        <v>3560</v>
      </c>
      <c r="T643" s="17"/>
      <c r="U643" s="17"/>
      <c r="V643" s="10">
        <v>681</v>
      </c>
      <c r="W643" s="10"/>
      <c r="X643" s="10" t="s">
        <v>743</v>
      </c>
      <c r="Y643" s="149"/>
      <c r="Z643" s="151"/>
      <c r="AA643" s="148"/>
      <c r="AB643" s="148"/>
      <c r="AC643" s="148"/>
      <c r="AD643" s="10"/>
    </row>
    <row r="644" spans="1:30" s="2" customFormat="1" ht="19.5" customHeight="1">
      <c r="A644" s="150" t="s">
        <v>744</v>
      </c>
      <c r="B644" s="152" t="s">
        <v>745</v>
      </c>
      <c r="C644" s="137">
        <f>COUNT(C$4:C643)+1</f>
        <v>261</v>
      </c>
      <c r="D644" s="136" t="s">
        <v>746</v>
      </c>
      <c r="E644" s="137">
        <v>10327</v>
      </c>
      <c r="F644" s="137" t="s">
        <v>3340</v>
      </c>
      <c r="G644" s="115" t="s">
        <v>747</v>
      </c>
      <c r="H644" s="115" t="s">
        <v>3356</v>
      </c>
      <c r="I644" s="116" t="s">
        <v>3357</v>
      </c>
      <c r="J644" s="48" t="s">
        <v>3394</v>
      </c>
      <c r="K644" s="51" t="s">
        <v>3358</v>
      </c>
      <c r="L644" s="52" t="s">
        <v>3359</v>
      </c>
      <c r="M644" s="53" t="str">
        <f t="shared" si="21"/>
        <v>0204</v>
      </c>
      <c r="N644" s="51" t="s">
        <v>3358</v>
      </c>
      <c r="O644" s="50" t="s">
        <v>3360</v>
      </c>
      <c r="P644" s="34" t="str">
        <f>LEFT(O644,4)</f>
        <v>0201</v>
      </c>
      <c r="Q644" s="12" t="s">
        <v>3397</v>
      </c>
      <c r="R644" s="10" t="s">
        <v>3517</v>
      </c>
      <c r="S644" s="12" t="s">
        <v>3950</v>
      </c>
      <c r="T644" s="17"/>
      <c r="U644" s="17" t="s">
        <v>3405</v>
      </c>
      <c r="V644" s="10">
        <v>287</v>
      </c>
      <c r="W644" s="10"/>
      <c r="X644" s="10" t="s">
        <v>748</v>
      </c>
      <c r="Y644" s="149" t="s">
        <v>3356</v>
      </c>
      <c r="Z644" s="150" t="s">
        <v>3357</v>
      </c>
      <c r="AA644" s="148">
        <v>14</v>
      </c>
      <c r="AB644" s="148">
        <v>14</v>
      </c>
      <c r="AC644" s="148" t="s">
        <v>2204</v>
      </c>
      <c r="AD644" s="10"/>
    </row>
    <row r="645" spans="1:30" s="2" customFormat="1" ht="19.5" customHeight="1">
      <c r="A645" s="150"/>
      <c r="B645" s="152"/>
      <c r="C645" s="137"/>
      <c r="D645" s="136"/>
      <c r="E645" s="137"/>
      <c r="F645" s="137"/>
      <c r="G645" s="115"/>
      <c r="H645" s="115"/>
      <c r="I645" s="117"/>
      <c r="J645" s="48" t="s">
        <v>3400</v>
      </c>
      <c r="K645" s="51" t="s">
        <v>3519</v>
      </c>
      <c r="L645" s="52" t="s">
        <v>3520</v>
      </c>
      <c r="M645" s="53" t="str">
        <f t="shared" si="21"/>
        <v>0204</v>
      </c>
      <c r="N645" s="51" t="s">
        <v>3519</v>
      </c>
      <c r="O645" s="50" t="s">
        <v>3521</v>
      </c>
      <c r="P645" s="36"/>
      <c r="Q645" s="12" t="s">
        <v>3397</v>
      </c>
      <c r="R645" s="10" t="s">
        <v>3517</v>
      </c>
      <c r="S645" s="12" t="s">
        <v>3597</v>
      </c>
      <c r="T645" s="17"/>
      <c r="U645" s="17" t="s">
        <v>3405</v>
      </c>
      <c r="V645" s="10">
        <v>475</v>
      </c>
      <c r="W645" s="10"/>
      <c r="X645" s="10" t="s">
        <v>749</v>
      </c>
      <c r="Y645" s="149"/>
      <c r="Z645" s="151"/>
      <c r="AA645" s="148"/>
      <c r="AB645" s="148"/>
      <c r="AC645" s="148"/>
      <c r="AD645" s="10"/>
    </row>
    <row r="646" spans="1:30" s="2" customFormat="1" ht="19.5" customHeight="1">
      <c r="A646" s="150" t="s">
        <v>750</v>
      </c>
      <c r="B646" s="152" t="s">
        <v>751</v>
      </c>
      <c r="C646" s="137">
        <f>COUNT(C$4:C645)+1</f>
        <v>262</v>
      </c>
      <c r="D646" s="136" t="s">
        <v>746</v>
      </c>
      <c r="E646" s="137">
        <v>10327</v>
      </c>
      <c r="F646" s="137" t="s">
        <v>3340</v>
      </c>
      <c r="G646" s="115" t="s">
        <v>747</v>
      </c>
      <c r="H646" s="115" t="s">
        <v>1466</v>
      </c>
      <c r="I646" s="116" t="s">
        <v>1467</v>
      </c>
      <c r="J646" s="48" t="s">
        <v>3394</v>
      </c>
      <c r="K646" s="51" t="s">
        <v>3782</v>
      </c>
      <c r="L646" s="52" t="s">
        <v>3783</v>
      </c>
      <c r="M646" s="53" t="str">
        <f t="shared" si="21"/>
        <v>0827</v>
      </c>
      <c r="N646" s="51" t="s">
        <v>3782</v>
      </c>
      <c r="O646" s="50" t="s">
        <v>3735</v>
      </c>
      <c r="P646" s="34" t="str">
        <f>LEFT(O646,4)</f>
        <v>0814</v>
      </c>
      <c r="Q646" s="12" t="s">
        <v>3397</v>
      </c>
      <c r="R646" s="10" t="s">
        <v>3533</v>
      </c>
      <c r="S646" s="12" t="s">
        <v>3621</v>
      </c>
      <c r="T646" s="17"/>
      <c r="U646" s="17" t="s">
        <v>752</v>
      </c>
      <c r="V646" s="10">
        <v>286</v>
      </c>
      <c r="W646" s="10"/>
      <c r="X646" s="10" t="s">
        <v>753</v>
      </c>
      <c r="Y646" s="149" t="s">
        <v>1466</v>
      </c>
      <c r="Z646" s="150" t="s">
        <v>1467</v>
      </c>
      <c r="AA646" s="148">
        <v>14</v>
      </c>
      <c r="AB646" s="148">
        <v>14</v>
      </c>
      <c r="AC646" s="148" t="s">
        <v>2204</v>
      </c>
      <c r="AD646" s="10"/>
    </row>
    <row r="647" spans="1:30" s="2" customFormat="1" ht="19.5" customHeight="1">
      <c r="A647" s="150"/>
      <c r="B647" s="152"/>
      <c r="C647" s="137"/>
      <c r="D647" s="136"/>
      <c r="E647" s="137"/>
      <c r="F647" s="137"/>
      <c r="G647" s="115"/>
      <c r="H647" s="115"/>
      <c r="I647" s="117"/>
      <c r="J647" s="48" t="s">
        <v>3400</v>
      </c>
      <c r="K647" s="51" t="s">
        <v>1468</v>
      </c>
      <c r="L647" s="52" t="s">
        <v>1469</v>
      </c>
      <c r="M647" s="53" t="str">
        <f aca="true" t="shared" si="22" ref="M647:M678">LEFT(L647,4)</f>
        <v>0827</v>
      </c>
      <c r="N647" s="51" t="s">
        <v>1468</v>
      </c>
      <c r="O647" s="50" t="s">
        <v>1470</v>
      </c>
      <c r="P647" s="36"/>
      <c r="Q647" s="12" t="s">
        <v>3397</v>
      </c>
      <c r="R647" s="10" t="s">
        <v>3533</v>
      </c>
      <c r="S647" s="12" t="s">
        <v>3599</v>
      </c>
      <c r="T647" s="17"/>
      <c r="U647" s="17"/>
      <c r="V647" s="10">
        <v>289</v>
      </c>
      <c r="W647" s="10"/>
      <c r="X647" s="10" t="s">
        <v>754</v>
      </c>
      <c r="Y647" s="149"/>
      <c r="Z647" s="151"/>
      <c r="AA647" s="148"/>
      <c r="AB647" s="148"/>
      <c r="AC647" s="148"/>
      <c r="AD647" s="10"/>
    </row>
    <row r="648" spans="1:30" s="2" customFormat="1" ht="19.5" customHeight="1">
      <c r="A648" s="150" t="s">
        <v>755</v>
      </c>
      <c r="B648" s="152" t="s">
        <v>756</v>
      </c>
      <c r="C648" s="137">
        <f>COUNT(C$4:C647)+1</f>
        <v>263</v>
      </c>
      <c r="D648" s="136" t="s">
        <v>746</v>
      </c>
      <c r="E648" s="137">
        <v>10327</v>
      </c>
      <c r="F648" s="137" t="s">
        <v>3340</v>
      </c>
      <c r="G648" s="115" t="s">
        <v>3407</v>
      </c>
      <c r="H648" s="115" t="s">
        <v>2168</v>
      </c>
      <c r="I648" s="116" t="s">
        <v>2169</v>
      </c>
      <c r="J648" s="48" t="s">
        <v>3394</v>
      </c>
      <c r="K648" s="51" t="s">
        <v>2170</v>
      </c>
      <c r="L648" s="52" t="s">
        <v>3361</v>
      </c>
      <c r="M648" s="53" t="str">
        <f t="shared" si="22"/>
        <v>1102</v>
      </c>
      <c r="N648" s="51" t="s">
        <v>2170</v>
      </c>
      <c r="O648" s="50" t="s">
        <v>2172</v>
      </c>
      <c r="P648" s="34" t="str">
        <f>LEFT(O648,4)</f>
        <v>1102</v>
      </c>
      <c r="Q648" s="12" t="s">
        <v>3397</v>
      </c>
      <c r="R648" s="10" t="s">
        <v>3552</v>
      </c>
      <c r="S648" s="12" t="s">
        <v>3200</v>
      </c>
      <c r="T648" s="17"/>
      <c r="U648" s="17" t="s">
        <v>752</v>
      </c>
      <c r="V648" s="10">
        <v>1813</v>
      </c>
      <c r="W648" s="19" t="s">
        <v>3102</v>
      </c>
      <c r="X648" s="10" t="s">
        <v>757</v>
      </c>
      <c r="Y648" s="149" t="s">
        <v>2168</v>
      </c>
      <c r="Z648" s="150" t="s">
        <v>2169</v>
      </c>
      <c r="AA648" s="148">
        <v>14</v>
      </c>
      <c r="AB648" s="148">
        <v>14</v>
      </c>
      <c r="AC648" s="148" t="s">
        <v>2204</v>
      </c>
      <c r="AD648" s="10"/>
    </row>
    <row r="649" spans="1:30" s="2" customFormat="1" ht="19.5" customHeight="1">
      <c r="A649" s="150"/>
      <c r="B649" s="152"/>
      <c r="C649" s="137"/>
      <c r="D649" s="136"/>
      <c r="E649" s="137"/>
      <c r="F649" s="137"/>
      <c r="G649" s="115"/>
      <c r="H649" s="115"/>
      <c r="I649" s="117"/>
      <c r="J649" s="48" t="s">
        <v>3400</v>
      </c>
      <c r="K649" s="51" t="s">
        <v>2177</v>
      </c>
      <c r="L649" s="52" t="s">
        <v>2179</v>
      </c>
      <c r="M649" s="53" t="str">
        <f t="shared" si="22"/>
        <v>1102</v>
      </c>
      <c r="N649" s="51" t="s">
        <v>2177</v>
      </c>
      <c r="O649" s="50" t="s">
        <v>2179</v>
      </c>
      <c r="P649" s="36"/>
      <c r="Q649" s="12" t="s">
        <v>3397</v>
      </c>
      <c r="R649" s="10" t="s">
        <v>3552</v>
      </c>
      <c r="S649" s="12" t="s">
        <v>3632</v>
      </c>
      <c r="T649" s="17"/>
      <c r="U649" s="17" t="s">
        <v>3181</v>
      </c>
      <c r="V649" s="10">
        <v>936</v>
      </c>
      <c r="W649" s="10"/>
      <c r="X649" s="10" t="s">
        <v>758</v>
      </c>
      <c r="Y649" s="149"/>
      <c r="Z649" s="151"/>
      <c r="AA649" s="148"/>
      <c r="AB649" s="148"/>
      <c r="AC649" s="148"/>
      <c r="AD649" s="10"/>
    </row>
    <row r="650" spans="1:30" s="2" customFormat="1" ht="19.5" customHeight="1">
      <c r="A650" s="150"/>
      <c r="B650" s="152"/>
      <c r="C650" s="137"/>
      <c r="D650" s="136"/>
      <c r="E650" s="137"/>
      <c r="F650" s="137"/>
      <c r="G650" s="115"/>
      <c r="H650" s="115"/>
      <c r="I650" s="117"/>
      <c r="J650" s="48" t="s">
        <v>3400</v>
      </c>
      <c r="K650" s="51" t="s">
        <v>3362</v>
      </c>
      <c r="L650" s="52" t="s">
        <v>2488</v>
      </c>
      <c r="M650" s="53" t="str">
        <f t="shared" si="22"/>
        <v>1202</v>
      </c>
      <c r="N650" s="51" t="s">
        <v>3362</v>
      </c>
      <c r="O650" s="50" t="s">
        <v>3363</v>
      </c>
      <c r="P650" s="36"/>
      <c r="Q650" s="12" t="s">
        <v>3397</v>
      </c>
      <c r="R650" s="10" t="s">
        <v>3552</v>
      </c>
      <c r="S650" s="12" t="s">
        <v>3560</v>
      </c>
      <c r="T650" s="17"/>
      <c r="U650" s="17" t="s">
        <v>3555</v>
      </c>
      <c r="V650" s="10">
        <v>427</v>
      </c>
      <c r="W650" s="10"/>
      <c r="X650" s="10" t="s">
        <v>759</v>
      </c>
      <c r="Y650" s="149"/>
      <c r="Z650" s="151"/>
      <c r="AA650" s="148"/>
      <c r="AB650" s="148"/>
      <c r="AC650" s="148"/>
      <c r="AD650" s="10"/>
    </row>
    <row r="651" spans="1:30" s="2" customFormat="1" ht="19.5" customHeight="1">
      <c r="A651" s="150"/>
      <c r="B651" s="152"/>
      <c r="C651" s="137"/>
      <c r="D651" s="136"/>
      <c r="E651" s="137"/>
      <c r="F651" s="137"/>
      <c r="G651" s="115"/>
      <c r="H651" s="115"/>
      <c r="I651" s="117"/>
      <c r="J651" s="48" t="s">
        <v>3400</v>
      </c>
      <c r="K651" s="51" t="s">
        <v>3364</v>
      </c>
      <c r="L651" s="52" t="s">
        <v>2489</v>
      </c>
      <c r="M651" s="53" t="str">
        <f t="shared" si="22"/>
        <v>1202</v>
      </c>
      <c r="N651" s="51" t="s">
        <v>3364</v>
      </c>
      <c r="O651" s="50" t="s">
        <v>3365</v>
      </c>
      <c r="P651" s="36"/>
      <c r="Q651" s="12" t="s">
        <v>3397</v>
      </c>
      <c r="R651" s="10" t="s">
        <v>3552</v>
      </c>
      <c r="S651" s="12" t="s">
        <v>3784</v>
      </c>
      <c r="T651" s="17"/>
      <c r="U651" s="17"/>
      <c r="V651" s="10">
        <v>301</v>
      </c>
      <c r="W651" s="10"/>
      <c r="X651" s="10" t="s">
        <v>760</v>
      </c>
      <c r="Y651" s="149"/>
      <c r="Z651" s="151"/>
      <c r="AA651" s="148"/>
      <c r="AB651" s="148"/>
      <c r="AC651" s="148"/>
      <c r="AD651" s="10"/>
    </row>
    <row r="652" spans="1:30" s="2" customFormat="1" ht="19.5" customHeight="1">
      <c r="A652" s="12" t="s">
        <v>761</v>
      </c>
      <c r="B652" s="31" t="s">
        <v>2490</v>
      </c>
      <c r="C652" s="48">
        <f>COUNT(C$4:C651)+1</f>
        <v>264</v>
      </c>
      <c r="D652" s="46" t="s">
        <v>762</v>
      </c>
      <c r="E652" s="48">
        <v>10327</v>
      </c>
      <c r="F652" s="48" t="s">
        <v>763</v>
      </c>
      <c r="G652" s="49" t="s">
        <v>3514</v>
      </c>
      <c r="H652" s="49"/>
      <c r="I652" s="50"/>
      <c r="J652" s="48"/>
      <c r="K652" s="51" t="s">
        <v>3590</v>
      </c>
      <c r="L652" s="52" t="s">
        <v>3589</v>
      </c>
      <c r="M652" s="53" t="str">
        <f t="shared" si="22"/>
        <v>0301</v>
      </c>
      <c r="N652" s="51" t="s">
        <v>3590</v>
      </c>
      <c r="O652" s="50" t="s">
        <v>3591</v>
      </c>
      <c r="P652" s="34" t="str">
        <f>LEFT(O652,4)</f>
        <v>0301</v>
      </c>
      <c r="Q652" s="12" t="s">
        <v>3397</v>
      </c>
      <c r="R652" s="10" t="s">
        <v>3590</v>
      </c>
      <c r="S652" s="12" t="s">
        <v>3621</v>
      </c>
      <c r="T652" s="17"/>
      <c r="U652" s="17" t="s">
        <v>764</v>
      </c>
      <c r="V652" s="10">
        <v>426</v>
      </c>
      <c r="W652" s="10"/>
      <c r="X652" s="10" t="s">
        <v>765</v>
      </c>
      <c r="Y652" s="16" t="s">
        <v>766</v>
      </c>
      <c r="Z652" s="12" t="s">
        <v>767</v>
      </c>
      <c r="AA652" s="17">
        <v>14</v>
      </c>
      <c r="AB652" s="17">
        <v>12</v>
      </c>
      <c r="AC652" s="17" t="s">
        <v>2204</v>
      </c>
      <c r="AD652" s="10"/>
    </row>
    <row r="653" spans="1:30" s="2" customFormat="1" ht="19.5" customHeight="1">
      <c r="A653" s="150" t="s">
        <v>768</v>
      </c>
      <c r="B653" s="152" t="s">
        <v>2945</v>
      </c>
      <c r="C653" s="136">
        <f>COUNT(C$4:C652)+1</f>
        <v>265</v>
      </c>
      <c r="D653" s="136" t="s">
        <v>769</v>
      </c>
      <c r="E653" s="137">
        <v>10329</v>
      </c>
      <c r="F653" s="136" t="s">
        <v>770</v>
      </c>
      <c r="G653" s="115" t="s">
        <v>3407</v>
      </c>
      <c r="H653" s="115" t="s">
        <v>2541</v>
      </c>
      <c r="I653" s="116" t="s">
        <v>1786</v>
      </c>
      <c r="J653" s="48" t="s">
        <v>3394</v>
      </c>
      <c r="K653" s="51" t="s">
        <v>1787</v>
      </c>
      <c r="L653" s="52" t="s">
        <v>1788</v>
      </c>
      <c r="M653" s="53" t="str">
        <f t="shared" si="22"/>
        <v>0306</v>
      </c>
      <c r="N653" s="51" t="s">
        <v>1787</v>
      </c>
      <c r="O653" s="50" t="s">
        <v>1789</v>
      </c>
      <c r="P653" s="34" t="str">
        <f>LEFT(O653,4)</f>
        <v>0305</v>
      </c>
      <c r="Q653" s="12">
        <v>4</v>
      </c>
      <c r="R653" s="10" t="s">
        <v>3590</v>
      </c>
      <c r="S653" s="12" t="s">
        <v>3611</v>
      </c>
      <c r="T653" s="16" t="s">
        <v>771</v>
      </c>
      <c r="U653" s="17" t="s">
        <v>2094</v>
      </c>
      <c r="V653" s="10">
        <v>800</v>
      </c>
      <c r="W653" s="19" t="s">
        <v>2101</v>
      </c>
      <c r="X653" s="10" t="s">
        <v>772</v>
      </c>
      <c r="Y653" s="149" t="s">
        <v>773</v>
      </c>
      <c r="Z653" s="150" t="s">
        <v>1786</v>
      </c>
      <c r="AA653" s="148">
        <v>13</v>
      </c>
      <c r="AB653" s="148">
        <v>13</v>
      </c>
      <c r="AC653" s="148" t="s">
        <v>2204</v>
      </c>
      <c r="AD653" s="14"/>
    </row>
    <row r="654" spans="1:30" s="2" customFormat="1" ht="19.5" customHeight="1">
      <c r="A654" s="150"/>
      <c r="B654" s="152"/>
      <c r="C654" s="136"/>
      <c r="D654" s="136"/>
      <c r="E654" s="137"/>
      <c r="F654" s="136"/>
      <c r="G654" s="115"/>
      <c r="H654" s="115"/>
      <c r="I654" s="117"/>
      <c r="J654" s="48" t="s">
        <v>3400</v>
      </c>
      <c r="K654" s="51" t="s">
        <v>1790</v>
      </c>
      <c r="L654" s="52" t="s">
        <v>1791</v>
      </c>
      <c r="M654" s="53" t="str">
        <f t="shared" si="22"/>
        <v>0306</v>
      </c>
      <c r="N654" s="51" t="s">
        <v>1790</v>
      </c>
      <c r="O654" s="50" t="s">
        <v>1792</v>
      </c>
      <c r="P654" s="36"/>
      <c r="Q654" s="12">
        <v>4</v>
      </c>
      <c r="R654" s="10" t="s">
        <v>3590</v>
      </c>
      <c r="S654" s="12" t="s">
        <v>3611</v>
      </c>
      <c r="T654" s="16" t="s">
        <v>1793</v>
      </c>
      <c r="U654" s="17" t="s">
        <v>3405</v>
      </c>
      <c r="V654" s="10">
        <v>836</v>
      </c>
      <c r="W654" s="10"/>
      <c r="X654" s="28" t="s">
        <v>2542</v>
      </c>
      <c r="Y654" s="149"/>
      <c r="Z654" s="151"/>
      <c r="AA654" s="148"/>
      <c r="AB654" s="148"/>
      <c r="AC654" s="148"/>
      <c r="AD654" s="14"/>
    </row>
    <row r="655" spans="1:30" s="2" customFormat="1" ht="19.5" customHeight="1">
      <c r="A655" s="150"/>
      <c r="B655" s="152"/>
      <c r="C655" s="136"/>
      <c r="D655" s="136"/>
      <c r="E655" s="137"/>
      <c r="F655" s="136"/>
      <c r="G655" s="115"/>
      <c r="H655" s="115"/>
      <c r="I655" s="117"/>
      <c r="J655" s="48" t="s">
        <v>3400</v>
      </c>
      <c r="K655" s="51" t="s">
        <v>1794</v>
      </c>
      <c r="L655" s="52" t="s">
        <v>1795</v>
      </c>
      <c r="M655" s="53" t="str">
        <f t="shared" si="22"/>
        <v>0306</v>
      </c>
      <c r="N655" s="51" t="s">
        <v>1794</v>
      </c>
      <c r="O655" s="50" t="s">
        <v>1796</v>
      </c>
      <c r="P655" s="36"/>
      <c r="Q655" s="12">
        <v>4</v>
      </c>
      <c r="R655" s="10" t="s">
        <v>3590</v>
      </c>
      <c r="S655" s="12" t="s">
        <v>3970</v>
      </c>
      <c r="T655" s="17"/>
      <c r="U655" s="17" t="s">
        <v>3555</v>
      </c>
      <c r="V655" s="10">
        <v>420</v>
      </c>
      <c r="W655" s="19" t="s">
        <v>774</v>
      </c>
      <c r="X655" s="28" t="s">
        <v>775</v>
      </c>
      <c r="Y655" s="149"/>
      <c r="Z655" s="151"/>
      <c r="AA655" s="148"/>
      <c r="AB655" s="148"/>
      <c r="AC655" s="148"/>
      <c r="AD655" s="14"/>
    </row>
    <row r="656" spans="1:30" s="2" customFormat="1" ht="19.5" customHeight="1">
      <c r="A656" s="150"/>
      <c r="B656" s="152"/>
      <c r="C656" s="136"/>
      <c r="D656" s="136"/>
      <c r="E656" s="137"/>
      <c r="F656" s="136"/>
      <c r="G656" s="115"/>
      <c r="H656" s="115"/>
      <c r="I656" s="117"/>
      <c r="J656" s="48" t="s">
        <v>3400</v>
      </c>
      <c r="K656" s="51" t="s">
        <v>1797</v>
      </c>
      <c r="L656" s="52" t="s">
        <v>1798</v>
      </c>
      <c r="M656" s="53" t="str">
        <f t="shared" si="22"/>
        <v>0306</v>
      </c>
      <c r="N656" s="51" t="s">
        <v>1797</v>
      </c>
      <c r="O656" s="50" t="s">
        <v>1799</v>
      </c>
      <c r="P656" s="36"/>
      <c r="Q656" s="12">
        <v>4</v>
      </c>
      <c r="R656" s="10" t="s">
        <v>3590</v>
      </c>
      <c r="S656" s="12" t="s">
        <v>3636</v>
      </c>
      <c r="T656" s="16" t="s">
        <v>1800</v>
      </c>
      <c r="U656" s="17" t="s">
        <v>3555</v>
      </c>
      <c r="V656" s="10">
        <v>55</v>
      </c>
      <c r="W656" s="10"/>
      <c r="X656" s="28" t="s">
        <v>776</v>
      </c>
      <c r="Y656" s="149"/>
      <c r="Z656" s="151"/>
      <c r="AA656" s="148"/>
      <c r="AB656" s="148"/>
      <c r="AC656" s="148"/>
      <c r="AD656" s="14"/>
    </row>
    <row r="657" spans="1:30" s="2" customFormat="1" ht="19.5" customHeight="1">
      <c r="A657" s="150" t="s">
        <v>777</v>
      </c>
      <c r="B657" s="152" t="s">
        <v>2946</v>
      </c>
      <c r="C657" s="136">
        <f>COUNT(C$4:C656)+1</f>
        <v>266</v>
      </c>
      <c r="D657" s="136" t="s">
        <v>778</v>
      </c>
      <c r="E657" s="137">
        <v>10329</v>
      </c>
      <c r="F657" s="136" t="s">
        <v>779</v>
      </c>
      <c r="G657" s="115" t="s">
        <v>555</v>
      </c>
      <c r="H657" s="115" t="s">
        <v>1801</v>
      </c>
      <c r="I657" s="116" t="s">
        <v>1802</v>
      </c>
      <c r="J657" s="48" t="s">
        <v>3394</v>
      </c>
      <c r="K657" s="51" t="s">
        <v>1776</v>
      </c>
      <c r="L657" s="52" t="s">
        <v>1803</v>
      </c>
      <c r="M657" s="53" t="str">
        <f t="shared" si="22"/>
        <v>0831</v>
      </c>
      <c r="N657" s="51" t="s">
        <v>1776</v>
      </c>
      <c r="O657" s="50" t="s">
        <v>3195</v>
      </c>
      <c r="P657" s="34" t="str">
        <f>LEFT(O657,4)</f>
        <v>0821</v>
      </c>
      <c r="Q657" s="12">
        <v>4</v>
      </c>
      <c r="R657" s="10" t="s">
        <v>3533</v>
      </c>
      <c r="S657" s="12" t="s">
        <v>3611</v>
      </c>
      <c r="T657" s="16" t="s">
        <v>1804</v>
      </c>
      <c r="U657" s="17" t="s">
        <v>780</v>
      </c>
      <c r="V657" s="10">
        <v>550</v>
      </c>
      <c r="W657" s="10"/>
      <c r="X657" s="28" t="s">
        <v>781</v>
      </c>
      <c r="Y657" s="149" t="s">
        <v>1801</v>
      </c>
      <c r="Z657" s="150" t="s">
        <v>1802</v>
      </c>
      <c r="AA657" s="148">
        <v>13</v>
      </c>
      <c r="AB657" s="148">
        <v>13</v>
      </c>
      <c r="AC657" s="148" t="s">
        <v>2204</v>
      </c>
      <c r="AD657" s="14"/>
    </row>
    <row r="658" spans="1:30" s="2" customFormat="1" ht="19.5" customHeight="1">
      <c r="A658" s="150"/>
      <c r="B658" s="152"/>
      <c r="C658" s="136"/>
      <c r="D658" s="136"/>
      <c r="E658" s="137"/>
      <c r="F658" s="136"/>
      <c r="G658" s="115"/>
      <c r="H658" s="115"/>
      <c r="I658" s="117"/>
      <c r="J658" s="48" t="s">
        <v>3400</v>
      </c>
      <c r="K658" s="51" t="s">
        <v>3557</v>
      </c>
      <c r="L658" s="52" t="s">
        <v>3558</v>
      </c>
      <c r="M658" s="53" t="str">
        <f t="shared" si="22"/>
        <v>0809</v>
      </c>
      <c r="N658" s="51" t="s">
        <v>3557</v>
      </c>
      <c r="O658" s="50" t="s">
        <v>3559</v>
      </c>
      <c r="P658" s="36"/>
      <c r="Q658" s="12">
        <v>4</v>
      </c>
      <c r="R658" s="10" t="s">
        <v>3533</v>
      </c>
      <c r="S658" s="12" t="s">
        <v>3611</v>
      </c>
      <c r="T658" s="16" t="s">
        <v>1805</v>
      </c>
      <c r="U658" s="17" t="s">
        <v>3555</v>
      </c>
      <c r="V658" s="10">
        <v>350</v>
      </c>
      <c r="W658" s="10"/>
      <c r="X658" s="28" t="s">
        <v>782</v>
      </c>
      <c r="Y658" s="149"/>
      <c r="Z658" s="151"/>
      <c r="AA658" s="148"/>
      <c r="AB658" s="148"/>
      <c r="AC658" s="148"/>
      <c r="AD658" s="14"/>
    </row>
    <row r="659" spans="1:30" s="2" customFormat="1" ht="19.5" customHeight="1">
      <c r="A659" s="150" t="s">
        <v>783</v>
      </c>
      <c r="B659" s="152" t="s">
        <v>2945</v>
      </c>
      <c r="C659" s="136">
        <f>COUNT(C$4:C658)+1</f>
        <v>267</v>
      </c>
      <c r="D659" s="136" t="s">
        <v>293</v>
      </c>
      <c r="E659" s="137">
        <v>10330</v>
      </c>
      <c r="F659" s="136" t="s">
        <v>784</v>
      </c>
      <c r="G659" s="115" t="s">
        <v>3407</v>
      </c>
      <c r="H659" s="115" t="s">
        <v>2072</v>
      </c>
      <c r="I659" s="116" t="s">
        <v>2073</v>
      </c>
      <c r="J659" s="48" t="s">
        <v>3394</v>
      </c>
      <c r="K659" s="51" t="s">
        <v>2085</v>
      </c>
      <c r="L659" s="52" t="s">
        <v>2086</v>
      </c>
      <c r="M659" s="53" t="str">
        <f t="shared" si="22"/>
        <v>0403</v>
      </c>
      <c r="N659" s="51" t="s">
        <v>2085</v>
      </c>
      <c r="O659" s="50" t="s">
        <v>2087</v>
      </c>
      <c r="P659" s="34" t="str">
        <f>LEFT(O659,4)</f>
        <v>0402</v>
      </c>
      <c r="Q659" s="12" t="s">
        <v>3397</v>
      </c>
      <c r="R659" s="10" t="s">
        <v>2078</v>
      </c>
      <c r="S659" s="12" t="s">
        <v>1459</v>
      </c>
      <c r="T659" s="16" t="s">
        <v>2085</v>
      </c>
      <c r="U659" s="17" t="s">
        <v>3399</v>
      </c>
      <c r="V659" s="10">
        <v>972</v>
      </c>
      <c r="W659" s="19" t="s">
        <v>3102</v>
      </c>
      <c r="X659" s="10" t="s">
        <v>785</v>
      </c>
      <c r="Y659" s="149" t="s">
        <v>2072</v>
      </c>
      <c r="Z659" s="150" t="s">
        <v>2073</v>
      </c>
      <c r="AA659" s="148">
        <v>13</v>
      </c>
      <c r="AB659" s="148">
        <v>13</v>
      </c>
      <c r="AC659" s="148" t="s">
        <v>2204</v>
      </c>
      <c r="AD659" s="14"/>
    </row>
    <row r="660" spans="1:30" s="2" customFormat="1" ht="19.5" customHeight="1">
      <c r="A660" s="150"/>
      <c r="B660" s="152"/>
      <c r="C660" s="136"/>
      <c r="D660" s="136"/>
      <c r="E660" s="137"/>
      <c r="F660" s="136"/>
      <c r="G660" s="115"/>
      <c r="H660" s="115"/>
      <c r="I660" s="117"/>
      <c r="J660" s="48" t="s">
        <v>3400</v>
      </c>
      <c r="K660" s="51" t="s">
        <v>2080</v>
      </c>
      <c r="L660" s="52" t="s">
        <v>2081</v>
      </c>
      <c r="M660" s="53" t="str">
        <f t="shared" si="22"/>
        <v>0403</v>
      </c>
      <c r="N660" s="51" t="s">
        <v>2082</v>
      </c>
      <c r="O660" s="50" t="s">
        <v>2083</v>
      </c>
      <c r="P660" s="36"/>
      <c r="Q660" s="12" t="s">
        <v>3397</v>
      </c>
      <c r="R660" s="10" t="s">
        <v>1806</v>
      </c>
      <c r="S660" s="12" t="s">
        <v>3600</v>
      </c>
      <c r="T660" s="16" t="s">
        <v>2082</v>
      </c>
      <c r="U660" s="17" t="s">
        <v>3399</v>
      </c>
      <c r="V660" s="10">
        <v>141</v>
      </c>
      <c r="W660" s="10"/>
      <c r="X660" s="10" t="s">
        <v>2543</v>
      </c>
      <c r="Y660" s="149"/>
      <c r="Z660" s="151"/>
      <c r="AA660" s="148"/>
      <c r="AB660" s="148"/>
      <c r="AC660" s="148"/>
      <c r="AD660" s="14"/>
    </row>
    <row r="661" spans="1:30" s="2" customFormat="1" ht="19.5" customHeight="1">
      <c r="A661" s="150"/>
      <c r="B661" s="152"/>
      <c r="C661" s="136"/>
      <c r="D661" s="136"/>
      <c r="E661" s="137"/>
      <c r="F661" s="136"/>
      <c r="G661" s="115"/>
      <c r="H661" s="115"/>
      <c r="I661" s="117"/>
      <c r="J661" s="48" t="s">
        <v>3400</v>
      </c>
      <c r="K661" s="51" t="s">
        <v>2074</v>
      </c>
      <c r="L661" s="52" t="s">
        <v>2075</v>
      </c>
      <c r="M661" s="53" t="str">
        <f t="shared" si="22"/>
        <v>0403</v>
      </c>
      <c r="N661" s="51" t="s">
        <v>2074</v>
      </c>
      <c r="O661" s="50" t="s">
        <v>2076</v>
      </c>
      <c r="P661" s="36"/>
      <c r="Q661" s="12" t="s">
        <v>3397</v>
      </c>
      <c r="R661" s="10" t="s">
        <v>2078</v>
      </c>
      <c r="S661" s="12" t="s">
        <v>1462</v>
      </c>
      <c r="T661" s="16" t="s">
        <v>2074</v>
      </c>
      <c r="U661" s="17" t="s">
        <v>3399</v>
      </c>
      <c r="V661" s="10">
        <v>292</v>
      </c>
      <c r="W661" s="10"/>
      <c r="X661" s="10" t="s">
        <v>2544</v>
      </c>
      <c r="Y661" s="149"/>
      <c r="Z661" s="151"/>
      <c r="AA661" s="148"/>
      <c r="AB661" s="148"/>
      <c r="AC661" s="148"/>
      <c r="AD661" s="14"/>
    </row>
    <row r="662" spans="1:30" s="2" customFormat="1" ht="19.5" customHeight="1">
      <c r="A662" s="12" t="s">
        <v>786</v>
      </c>
      <c r="B662" s="31" t="s">
        <v>2946</v>
      </c>
      <c r="C662" s="46">
        <f>COUNT(C$4:C661)+1</f>
        <v>268</v>
      </c>
      <c r="D662" s="46" t="s">
        <v>787</v>
      </c>
      <c r="E662" s="48">
        <v>10330</v>
      </c>
      <c r="F662" s="46" t="s">
        <v>788</v>
      </c>
      <c r="G662" s="49" t="s">
        <v>3514</v>
      </c>
      <c r="H662" s="49"/>
      <c r="I662" s="50"/>
      <c r="J662" s="48"/>
      <c r="K662" s="51" t="s">
        <v>3956</v>
      </c>
      <c r="L662" s="52" t="s">
        <v>3957</v>
      </c>
      <c r="M662" s="53" t="str">
        <f t="shared" si="22"/>
        <v>0403</v>
      </c>
      <c r="N662" s="51" t="s">
        <v>3958</v>
      </c>
      <c r="O662" s="50" t="s">
        <v>3959</v>
      </c>
      <c r="P662" s="34" t="str">
        <f>LEFT(O662,4)</f>
        <v>0402</v>
      </c>
      <c r="Q662" s="12" t="s">
        <v>3397</v>
      </c>
      <c r="R662" s="10" t="s">
        <v>2078</v>
      </c>
      <c r="S662" s="12" t="s">
        <v>3772</v>
      </c>
      <c r="T662" s="16" t="s">
        <v>3958</v>
      </c>
      <c r="U662" s="17" t="s">
        <v>3405</v>
      </c>
      <c r="V662" s="10">
        <v>160</v>
      </c>
      <c r="W662" s="19" t="s">
        <v>2101</v>
      </c>
      <c r="X662" s="10" t="s">
        <v>789</v>
      </c>
      <c r="Y662" s="16" t="s">
        <v>790</v>
      </c>
      <c r="Z662" s="12" t="s">
        <v>791</v>
      </c>
      <c r="AA662" s="17">
        <v>13</v>
      </c>
      <c r="AB662" s="17">
        <v>13</v>
      </c>
      <c r="AC662" s="17" t="s">
        <v>2204</v>
      </c>
      <c r="AD662" s="14"/>
    </row>
    <row r="663" spans="1:30" s="2" customFormat="1" ht="19.5" customHeight="1">
      <c r="A663" s="150" t="s">
        <v>792</v>
      </c>
      <c r="B663" s="152" t="s">
        <v>793</v>
      </c>
      <c r="C663" s="136">
        <f>COUNT(C$4:C662)+1</f>
        <v>269</v>
      </c>
      <c r="D663" s="136" t="s">
        <v>794</v>
      </c>
      <c r="E663" s="136">
        <v>10331</v>
      </c>
      <c r="F663" s="136" t="s">
        <v>3899</v>
      </c>
      <c r="G663" s="136" t="s">
        <v>3407</v>
      </c>
      <c r="H663" s="115" t="s">
        <v>3900</v>
      </c>
      <c r="I663" s="116" t="s">
        <v>3901</v>
      </c>
      <c r="J663" s="48" t="s">
        <v>3394</v>
      </c>
      <c r="K663" s="51" t="s">
        <v>3895</v>
      </c>
      <c r="L663" s="52" t="s">
        <v>3896</v>
      </c>
      <c r="M663" s="53" t="str">
        <f t="shared" si="22"/>
        <v>1302</v>
      </c>
      <c r="N663" s="51" t="s">
        <v>3895</v>
      </c>
      <c r="O663" s="50" t="s">
        <v>3897</v>
      </c>
      <c r="P663" s="34" t="str">
        <f>LEFT(O663,4)</f>
        <v>0504</v>
      </c>
      <c r="Q663" s="12" t="s">
        <v>2164</v>
      </c>
      <c r="R663" s="10" t="s">
        <v>3398</v>
      </c>
      <c r="S663" s="12">
        <v>2000</v>
      </c>
      <c r="T663" s="16" t="s">
        <v>3902</v>
      </c>
      <c r="U663" s="17" t="s">
        <v>3399</v>
      </c>
      <c r="V663" s="10">
        <v>322</v>
      </c>
      <c r="W663" s="16"/>
      <c r="X663" s="10" t="s">
        <v>2237</v>
      </c>
      <c r="Y663" s="149" t="s">
        <v>3900</v>
      </c>
      <c r="Z663" s="150" t="s">
        <v>3901</v>
      </c>
      <c r="AA663" s="155">
        <v>12</v>
      </c>
      <c r="AB663" s="155">
        <v>12</v>
      </c>
      <c r="AC663" s="155" t="s">
        <v>2204</v>
      </c>
      <c r="AD663" s="16"/>
    </row>
    <row r="664" spans="1:30" s="2" customFormat="1" ht="19.5" customHeight="1">
      <c r="A664" s="150"/>
      <c r="B664" s="152"/>
      <c r="C664" s="136"/>
      <c r="D664" s="136"/>
      <c r="E664" s="136"/>
      <c r="F664" s="136"/>
      <c r="G664" s="136"/>
      <c r="H664" s="115"/>
      <c r="I664" s="117"/>
      <c r="J664" s="48" t="s">
        <v>3400</v>
      </c>
      <c r="K664" s="51" t="s">
        <v>3903</v>
      </c>
      <c r="L664" s="52" t="s">
        <v>3904</v>
      </c>
      <c r="M664" s="53" t="str">
        <f t="shared" si="22"/>
        <v>1302</v>
      </c>
      <c r="N664" s="51" t="s">
        <v>3903</v>
      </c>
      <c r="O664" s="50" t="s">
        <v>3905</v>
      </c>
      <c r="P664" s="36"/>
      <c r="Q664" s="12" t="s">
        <v>2164</v>
      </c>
      <c r="R664" s="10" t="s">
        <v>3398</v>
      </c>
      <c r="S664" s="12">
        <v>1958</v>
      </c>
      <c r="T664" s="16" t="s">
        <v>3906</v>
      </c>
      <c r="U664" s="17" t="s">
        <v>3405</v>
      </c>
      <c r="V664" s="10">
        <v>60</v>
      </c>
      <c r="W664" s="16"/>
      <c r="X664" s="10" t="s">
        <v>2238</v>
      </c>
      <c r="Y664" s="149"/>
      <c r="Z664" s="151"/>
      <c r="AA664" s="155"/>
      <c r="AB664" s="155"/>
      <c r="AC664" s="155"/>
      <c r="AD664" s="16"/>
    </row>
    <row r="665" spans="1:30" s="2" customFormat="1" ht="19.5" customHeight="1">
      <c r="A665" s="150"/>
      <c r="B665" s="152"/>
      <c r="C665" s="136"/>
      <c r="D665" s="136"/>
      <c r="E665" s="136"/>
      <c r="F665" s="136"/>
      <c r="G665" s="136"/>
      <c r="H665" s="115"/>
      <c r="I665" s="117"/>
      <c r="J665" s="48" t="s">
        <v>3400</v>
      </c>
      <c r="K665" s="51" t="s">
        <v>3907</v>
      </c>
      <c r="L665" s="52" t="s">
        <v>3908</v>
      </c>
      <c r="M665" s="53" t="str">
        <f t="shared" si="22"/>
        <v>1302</v>
      </c>
      <c r="N665" s="51" t="s">
        <v>3907</v>
      </c>
      <c r="O665" s="50" t="s">
        <v>3909</v>
      </c>
      <c r="P665" s="36"/>
      <c r="Q665" s="12" t="s">
        <v>2077</v>
      </c>
      <c r="R665" s="10" t="s">
        <v>3398</v>
      </c>
      <c r="S665" s="12">
        <v>1958</v>
      </c>
      <c r="T665" s="16" t="s">
        <v>3910</v>
      </c>
      <c r="U665" s="17" t="s">
        <v>3405</v>
      </c>
      <c r="V665" s="10">
        <v>628</v>
      </c>
      <c r="W665" s="16"/>
      <c r="X665" s="10" t="s">
        <v>795</v>
      </c>
      <c r="Y665" s="149"/>
      <c r="Z665" s="151"/>
      <c r="AA665" s="155"/>
      <c r="AB665" s="155"/>
      <c r="AC665" s="155"/>
      <c r="AD665" s="16"/>
    </row>
    <row r="666" spans="1:30" s="2" customFormat="1" ht="19.5" customHeight="1">
      <c r="A666" s="150"/>
      <c r="B666" s="152"/>
      <c r="C666" s="136"/>
      <c r="D666" s="136"/>
      <c r="E666" s="136"/>
      <c r="F666" s="136"/>
      <c r="G666" s="136"/>
      <c r="H666" s="115"/>
      <c r="I666" s="117"/>
      <c r="J666" s="48" t="s">
        <v>3400</v>
      </c>
      <c r="K666" s="51" t="s">
        <v>3911</v>
      </c>
      <c r="L666" s="52" t="s">
        <v>3912</v>
      </c>
      <c r="M666" s="53" t="str">
        <f t="shared" si="22"/>
        <v>1302</v>
      </c>
      <c r="N666" s="51" t="s">
        <v>3911</v>
      </c>
      <c r="O666" s="50" t="s">
        <v>3913</v>
      </c>
      <c r="P666" s="36"/>
      <c r="Q666" s="12" t="s">
        <v>796</v>
      </c>
      <c r="R666" s="10" t="s">
        <v>3398</v>
      </c>
      <c r="S666" s="12">
        <v>2000</v>
      </c>
      <c r="T666" s="16" t="s">
        <v>3914</v>
      </c>
      <c r="U666" s="17"/>
      <c r="V666" s="10">
        <v>341</v>
      </c>
      <c r="W666" s="16"/>
      <c r="X666" s="10" t="s">
        <v>797</v>
      </c>
      <c r="Y666" s="149"/>
      <c r="Z666" s="151"/>
      <c r="AA666" s="155"/>
      <c r="AB666" s="155"/>
      <c r="AC666" s="155"/>
      <c r="AD666" s="16"/>
    </row>
    <row r="667" spans="1:30" s="2" customFormat="1" ht="19.5" customHeight="1">
      <c r="A667" s="150" t="s">
        <v>798</v>
      </c>
      <c r="B667" s="152" t="s">
        <v>799</v>
      </c>
      <c r="C667" s="136">
        <f>COUNT(C$4:C666)+1</f>
        <v>270</v>
      </c>
      <c r="D667" s="136" t="s">
        <v>800</v>
      </c>
      <c r="E667" s="136">
        <v>10331</v>
      </c>
      <c r="F667" s="136" t="s">
        <v>3899</v>
      </c>
      <c r="G667" s="136" t="s">
        <v>3407</v>
      </c>
      <c r="H667" s="115" t="s">
        <v>3915</v>
      </c>
      <c r="I667" s="116" t="s">
        <v>3916</v>
      </c>
      <c r="J667" s="48" t="s">
        <v>3394</v>
      </c>
      <c r="K667" s="51" t="s">
        <v>3870</v>
      </c>
      <c r="L667" s="52" t="s">
        <v>3871</v>
      </c>
      <c r="M667" s="53" t="str">
        <f t="shared" si="22"/>
        <v>1303</v>
      </c>
      <c r="N667" s="51" t="s">
        <v>3870</v>
      </c>
      <c r="O667" s="50" t="s">
        <v>3872</v>
      </c>
      <c r="P667" s="34" t="str">
        <f>LEFT(O667,4)</f>
        <v>0504</v>
      </c>
      <c r="Q667" s="12" t="s">
        <v>801</v>
      </c>
      <c r="R667" s="10" t="s">
        <v>3398</v>
      </c>
      <c r="S667" s="12">
        <v>2001</v>
      </c>
      <c r="T667" s="16" t="s">
        <v>3917</v>
      </c>
      <c r="U667" s="17" t="s">
        <v>3535</v>
      </c>
      <c r="V667" s="10">
        <v>370</v>
      </c>
      <c r="W667" s="16"/>
      <c r="X667" s="10" t="s">
        <v>802</v>
      </c>
      <c r="Y667" s="149" t="s">
        <v>3915</v>
      </c>
      <c r="Z667" s="150" t="s">
        <v>3916</v>
      </c>
      <c r="AA667" s="155">
        <v>12</v>
      </c>
      <c r="AB667" s="155">
        <v>12</v>
      </c>
      <c r="AC667" s="155" t="s">
        <v>2204</v>
      </c>
      <c r="AD667" s="16"/>
    </row>
    <row r="668" spans="1:30" s="2" customFormat="1" ht="19.5" customHeight="1">
      <c r="A668" s="150"/>
      <c r="B668" s="152"/>
      <c r="C668" s="136"/>
      <c r="D668" s="136"/>
      <c r="E668" s="136"/>
      <c r="F668" s="136"/>
      <c r="G668" s="136"/>
      <c r="H668" s="115"/>
      <c r="I668" s="117"/>
      <c r="J668" s="48" t="s">
        <v>3400</v>
      </c>
      <c r="K668" s="51" t="s">
        <v>3918</v>
      </c>
      <c r="L668" s="52" t="s">
        <v>3919</v>
      </c>
      <c r="M668" s="53" t="str">
        <f t="shared" si="22"/>
        <v>1303</v>
      </c>
      <c r="N668" s="51" t="s">
        <v>3918</v>
      </c>
      <c r="O668" s="50" t="s">
        <v>3920</v>
      </c>
      <c r="P668" s="36"/>
      <c r="Q668" s="12" t="s">
        <v>1940</v>
      </c>
      <c r="R668" s="10" t="s">
        <v>3398</v>
      </c>
      <c r="S668" s="12">
        <v>1999</v>
      </c>
      <c r="T668" s="17"/>
      <c r="U668" s="17" t="s">
        <v>3399</v>
      </c>
      <c r="V668" s="10">
        <v>172</v>
      </c>
      <c r="W668" s="16"/>
      <c r="X668" s="10" t="s">
        <v>803</v>
      </c>
      <c r="Y668" s="149"/>
      <c r="Z668" s="151"/>
      <c r="AA668" s="155"/>
      <c r="AB668" s="155"/>
      <c r="AC668" s="155"/>
      <c r="AD668" s="16"/>
    </row>
    <row r="669" spans="1:30" s="2" customFormat="1" ht="19.5" customHeight="1">
      <c r="A669" s="150"/>
      <c r="B669" s="152"/>
      <c r="C669" s="136"/>
      <c r="D669" s="136"/>
      <c r="E669" s="136"/>
      <c r="F669" s="136"/>
      <c r="G669" s="136"/>
      <c r="H669" s="115"/>
      <c r="I669" s="117"/>
      <c r="J669" s="48" t="s">
        <v>3400</v>
      </c>
      <c r="K669" s="51" t="s">
        <v>3401</v>
      </c>
      <c r="L669" s="52" t="s">
        <v>3402</v>
      </c>
      <c r="M669" s="53" t="str">
        <f t="shared" si="22"/>
        <v>1303</v>
      </c>
      <c r="N669" s="51" t="s">
        <v>3401</v>
      </c>
      <c r="O669" s="50" t="s">
        <v>3403</v>
      </c>
      <c r="P669" s="36"/>
      <c r="Q669" s="12" t="s">
        <v>804</v>
      </c>
      <c r="R669" s="10" t="s">
        <v>3398</v>
      </c>
      <c r="S669" s="12">
        <v>2000</v>
      </c>
      <c r="T669" s="17"/>
      <c r="U669" s="17" t="s">
        <v>3405</v>
      </c>
      <c r="V669" s="10">
        <v>113</v>
      </c>
      <c r="W669" s="16"/>
      <c r="X669" s="10" t="s">
        <v>3921</v>
      </c>
      <c r="Y669" s="149"/>
      <c r="Z669" s="151"/>
      <c r="AA669" s="155"/>
      <c r="AB669" s="155"/>
      <c r="AC669" s="155"/>
      <c r="AD669" s="16"/>
    </row>
    <row r="670" spans="1:30" s="2" customFormat="1" ht="19.5" customHeight="1">
      <c r="A670" s="150"/>
      <c r="B670" s="152"/>
      <c r="C670" s="136"/>
      <c r="D670" s="136"/>
      <c r="E670" s="136"/>
      <c r="F670" s="136"/>
      <c r="G670" s="136"/>
      <c r="H670" s="115"/>
      <c r="I670" s="117"/>
      <c r="J670" s="48" t="s">
        <v>3400</v>
      </c>
      <c r="K670" s="51" t="s">
        <v>3922</v>
      </c>
      <c r="L670" s="52" t="s">
        <v>3923</v>
      </c>
      <c r="M670" s="53" t="str">
        <f t="shared" si="22"/>
        <v>1303</v>
      </c>
      <c r="N670" s="51" t="s">
        <v>3922</v>
      </c>
      <c r="O670" s="50" t="s">
        <v>3924</v>
      </c>
      <c r="P670" s="36"/>
      <c r="Q670" s="12" t="s">
        <v>804</v>
      </c>
      <c r="R670" s="10" t="s">
        <v>3398</v>
      </c>
      <c r="S670" s="12">
        <v>2002</v>
      </c>
      <c r="T670" s="16" t="s">
        <v>3925</v>
      </c>
      <c r="U670" s="17" t="s">
        <v>3405</v>
      </c>
      <c r="V670" s="10">
        <v>83</v>
      </c>
      <c r="W670" s="16"/>
      <c r="X670" s="10" t="s">
        <v>805</v>
      </c>
      <c r="Y670" s="149"/>
      <c r="Z670" s="151"/>
      <c r="AA670" s="155"/>
      <c r="AB670" s="155"/>
      <c r="AC670" s="155"/>
      <c r="AD670" s="16"/>
    </row>
    <row r="671" spans="1:30" s="2" customFormat="1" ht="19.5" customHeight="1">
      <c r="A671" s="150" t="s">
        <v>806</v>
      </c>
      <c r="B671" s="152" t="s">
        <v>3826</v>
      </c>
      <c r="C671" s="136">
        <f>COUNT(C$4:C670)+1</f>
        <v>271</v>
      </c>
      <c r="D671" s="136" t="s">
        <v>3602</v>
      </c>
      <c r="E671" s="136">
        <v>10331</v>
      </c>
      <c r="F671" s="136" t="s">
        <v>807</v>
      </c>
      <c r="G671" s="136" t="s">
        <v>3407</v>
      </c>
      <c r="H671" s="115" t="s">
        <v>3864</v>
      </c>
      <c r="I671" s="116" t="s">
        <v>3865</v>
      </c>
      <c r="J671" s="48" t="s">
        <v>3394</v>
      </c>
      <c r="K671" s="51" t="s">
        <v>3926</v>
      </c>
      <c r="L671" s="52" t="s">
        <v>3927</v>
      </c>
      <c r="M671" s="53" t="str">
        <f t="shared" si="22"/>
        <v>1304</v>
      </c>
      <c r="N671" s="51" t="s">
        <v>3926</v>
      </c>
      <c r="O671" s="50" t="s">
        <v>3928</v>
      </c>
      <c r="P671" s="34" t="str">
        <f>LEFT(O671,4)</f>
        <v>0504</v>
      </c>
      <c r="Q671" s="12" t="s">
        <v>3397</v>
      </c>
      <c r="R671" s="10" t="s">
        <v>3398</v>
      </c>
      <c r="S671" s="12">
        <v>1912</v>
      </c>
      <c r="T671" s="16" t="s">
        <v>3929</v>
      </c>
      <c r="U671" s="17" t="s">
        <v>3399</v>
      </c>
      <c r="V671" s="10">
        <v>544</v>
      </c>
      <c r="W671" s="16"/>
      <c r="X671" s="10" t="s">
        <v>808</v>
      </c>
      <c r="Y671" s="149" t="s">
        <v>3864</v>
      </c>
      <c r="Z671" s="150" t="s">
        <v>3865</v>
      </c>
      <c r="AA671" s="155">
        <v>12</v>
      </c>
      <c r="AB671" s="155">
        <v>12</v>
      </c>
      <c r="AC671" s="155" t="s">
        <v>2204</v>
      </c>
      <c r="AD671" s="16"/>
    </row>
    <row r="672" spans="1:30" s="2" customFormat="1" ht="19.5" customHeight="1">
      <c r="A672" s="150"/>
      <c r="B672" s="152"/>
      <c r="C672" s="136"/>
      <c r="D672" s="136"/>
      <c r="E672" s="136"/>
      <c r="F672" s="136"/>
      <c r="G672" s="136"/>
      <c r="H672" s="115"/>
      <c r="I672" s="117"/>
      <c r="J672" s="48" t="s">
        <v>3400</v>
      </c>
      <c r="K672" s="51" t="s">
        <v>3866</v>
      </c>
      <c r="L672" s="52" t="s">
        <v>3867</v>
      </c>
      <c r="M672" s="53" t="str">
        <f t="shared" si="22"/>
        <v>1304</v>
      </c>
      <c r="N672" s="51" t="s">
        <v>3866</v>
      </c>
      <c r="O672" s="50" t="s">
        <v>3868</v>
      </c>
      <c r="P672" s="36"/>
      <c r="Q672" s="12" t="s">
        <v>3397</v>
      </c>
      <c r="R672" s="10" t="s">
        <v>3398</v>
      </c>
      <c r="S672" s="12">
        <v>1956</v>
      </c>
      <c r="T672" s="16" t="s">
        <v>3930</v>
      </c>
      <c r="U672" s="17" t="s">
        <v>3405</v>
      </c>
      <c r="V672" s="10">
        <v>688</v>
      </c>
      <c r="W672" s="16"/>
      <c r="X672" s="10" t="s">
        <v>809</v>
      </c>
      <c r="Y672" s="149"/>
      <c r="Z672" s="151"/>
      <c r="AA672" s="155"/>
      <c r="AB672" s="155"/>
      <c r="AC672" s="155"/>
      <c r="AD672" s="16"/>
    </row>
    <row r="673" spans="1:30" s="2" customFormat="1" ht="19.5" customHeight="1">
      <c r="A673" s="150"/>
      <c r="B673" s="152"/>
      <c r="C673" s="136"/>
      <c r="D673" s="136"/>
      <c r="E673" s="136"/>
      <c r="F673" s="136"/>
      <c r="G673" s="136"/>
      <c r="H673" s="115"/>
      <c r="I673" s="117"/>
      <c r="J673" s="48" t="s">
        <v>3400</v>
      </c>
      <c r="K673" s="51" t="s">
        <v>3931</v>
      </c>
      <c r="L673" s="52" t="s">
        <v>3932</v>
      </c>
      <c r="M673" s="53" t="str">
        <f t="shared" si="22"/>
        <v>1304</v>
      </c>
      <c r="N673" s="51" t="s">
        <v>3931</v>
      </c>
      <c r="O673" s="50" t="s">
        <v>3933</v>
      </c>
      <c r="P673" s="36"/>
      <c r="Q673" s="12" t="s">
        <v>2164</v>
      </c>
      <c r="R673" s="10" t="s">
        <v>3398</v>
      </c>
      <c r="S673" s="12">
        <v>1988</v>
      </c>
      <c r="T673" s="17"/>
      <c r="U673" s="17"/>
      <c r="V673" s="10">
        <v>75</v>
      </c>
      <c r="W673" s="16"/>
      <c r="X673" s="10" t="s">
        <v>2239</v>
      </c>
      <c r="Y673" s="149"/>
      <c r="Z673" s="151"/>
      <c r="AA673" s="155"/>
      <c r="AB673" s="155"/>
      <c r="AC673" s="155"/>
      <c r="AD673" s="16"/>
    </row>
    <row r="674" spans="1:30" s="2" customFormat="1" ht="19.5" customHeight="1">
      <c r="A674" s="150" t="s">
        <v>810</v>
      </c>
      <c r="B674" s="152" t="s">
        <v>811</v>
      </c>
      <c r="C674" s="136">
        <f>COUNT(C$4:C673)+1</f>
        <v>272</v>
      </c>
      <c r="D674" s="136" t="s">
        <v>812</v>
      </c>
      <c r="E674" s="136">
        <v>10331</v>
      </c>
      <c r="F674" s="136" t="s">
        <v>807</v>
      </c>
      <c r="G674" s="136" t="s">
        <v>3407</v>
      </c>
      <c r="H674" s="115" t="s">
        <v>2200</v>
      </c>
      <c r="I674" s="116" t="s">
        <v>2201</v>
      </c>
      <c r="J674" s="48" t="s">
        <v>3394</v>
      </c>
      <c r="K674" s="51" t="s">
        <v>3934</v>
      </c>
      <c r="L674" s="52" t="s">
        <v>2203</v>
      </c>
      <c r="M674" s="53" t="str">
        <f t="shared" si="22"/>
        <v>1305</v>
      </c>
      <c r="N674" s="51" t="s">
        <v>2240</v>
      </c>
      <c r="O674" s="50" t="s">
        <v>3585</v>
      </c>
      <c r="P674" s="34" t="str">
        <f>LEFT(O674,4)</f>
        <v>0504</v>
      </c>
      <c r="Q674" s="12" t="s">
        <v>2077</v>
      </c>
      <c r="R674" s="10" t="s">
        <v>3398</v>
      </c>
      <c r="S674" s="12">
        <v>1957</v>
      </c>
      <c r="T674" s="149" t="s">
        <v>3935</v>
      </c>
      <c r="U674" s="148" t="s">
        <v>3399</v>
      </c>
      <c r="V674" s="158">
        <v>2042</v>
      </c>
      <c r="W674" s="149" t="s">
        <v>3936</v>
      </c>
      <c r="X674" s="10" t="s">
        <v>813</v>
      </c>
      <c r="Y674" s="149" t="s">
        <v>2200</v>
      </c>
      <c r="Z674" s="150" t="s">
        <v>2201</v>
      </c>
      <c r="AA674" s="155">
        <v>12</v>
      </c>
      <c r="AB674" s="155">
        <v>12</v>
      </c>
      <c r="AC674" s="155" t="s">
        <v>2204</v>
      </c>
      <c r="AD674" s="16"/>
    </row>
    <row r="675" spans="1:30" s="2" customFormat="1" ht="19.5" customHeight="1">
      <c r="A675" s="150"/>
      <c r="B675" s="152"/>
      <c r="C675" s="136"/>
      <c r="D675" s="136"/>
      <c r="E675" s="136"/>
      <c r="F675" s="136"/>
      <c r="G675" s="136"/>
      <c r="H675" s="115"/>
      <c r="I675" s="117"/>
      <c r="J675" s="48" t="s">
        <v>2079</v>
      </c>
      <c r="K675" s="51" t="s">
        <v>3937</v>
      </c>
      <c r="L675" s="52" t="s">
        <v>3938</v>
      </c>
      <c r="M675" s="53" t="str">
        <f t="shared" si="22"/>
        <v>1305</v>
      </c>
      <c r="N675" s="51" t="s">
        <v>814</v>
      </c>
      <c r="O675" s="50" t="s">
        <v>3585</v>
      </c>
      <c r="P675" s="36"/>
      <c r="Q675" s="12" t="s">
        <v>2077</v>
      </c>
      <c r="R675" s="10" t="s">
        <v>3398</v>
      </c>
      <c r="S675" s="12">
        <v>1957</v>
      </c>
      <c r="T675" s="148"/>
      <c r="U675" s="148"/>
      <c r="V675" s="158"/>
      <c r="W675" s="149"/>
      <c r="X675" s="10"/>
      <c r="Y675" s="149"/>
      <c r="Z675" s="151"/>
      <c r="AA675" s="155"/>
      <c r="AB675" s="155"/>
      <c r="AC675" s="155"/>
      <c r="AD675" s="16"/>
    </row>
    <row r="676" spans="1:30" s="2" customFormat="1" ht="19.5" customHeight="1">
      <c r="A676" s="150"/>
      <c r="B676" s="152"/>
      <c r="C676" s="136"/>
      <c r="D676" s="136"/>
      <c r="E676" s="136"/>
      <c r="F676" s="136"/>
      <c r="G676" s="136"/>
      <c r="H676" s="115"/>
      <c r="I676" s="117"/>
      <c r="J676" s="48" t="s">
        <v>2079</v>
      </c>
      <c r="K676" s="51" t="s">
        <v>3939</v>
      </c>
      <c r="L676" s="52" t="s">
        <v>3940</v>
      </c>
      <c r="M676" s="53" t="str">
        <f t="shared" si="22"/>
        <v>1305</v>
      </c>
      <c r="N676" s="51" t="s">
        <v>2240</v>
      </c>
      <c r="O676" s="50" t="s">
        <v>3585</v>
      </c>
      <c r="P676" s="36"/>
      <c r="Q676" s="12" t="s">
        <v>2077</v>
      </c>
      <c r="R676" s="10" t="s">
        <v>3398</v>
      </c>
      <c r="S676" s="12">
        <v>1957</v>
      </c>
      <c r="T676" s="148"/>
      <c r="U676" s="148"/>
      <c r="V676" s="158"/>
      <c r="W676" s="149"/>
      <c r="X676" s="10"/>
      <c r="Y676" s="149"/>
      <c r="Z676" s="151"/>
      <c r="AA676" s="155"/>
      <c r="AB676" s="155"/>
      <c r="AC676" s="155"/>
      <c r="AD676" s="16"/>
    </row>
    <row r="677" spans="1:30" s="2" customFormat="1" ht="19.5" customHeight="1">
      <c r="A677" s="150"/>
      <c r="B677" s="152"/>
      <c r="C677" s="136"/>
      <c r="D677" s="136"/>
      <c r="E677" s="136"/>
      <c r="F677" s="136"/>
      <c r="G677" s="136"/>
      <c r="H677" s="115"/>
      <c r="I677" s="117"/>
      <c r="J677" s="48" t="s">
        <v>2079</v>
      </c>
      <c r="K677" s="51" t="s">
        <v>3941</v>
      </c>
      <c r="L677" s="52" t="s">
        <v>3942</v>
      </c>
      <c r="M677" s="53" t="str">
        <f t="shared" si="22"/>
        <v>1305</v>
      </c>
      <c r="N677" s="51" t="s">
        <v>2240</v>
      </c>
      <c r="O677" s="50" t="s">
        <v>3585</v>
      </c>
      <c r="P677" s="36"/>
      <c r="Q677" s="12" t="s">
        <v>2077</v>
      </c>
      <c r="R677" s="10" t="s">
        <v>3398</v>
      </c>
      <c r="S677" s="12">
        <v>1957</v>
      </c>
      <c r="T677" s="148"/>
      <c r="U677" s="148"/>
      <c r="V677" s="158"/>
      <c r="W677" s="149"/>
      <c r="X677" s="10"/>
      <c r="Y677" s="149"/>
      <c r="Z677" s="151"/>
      <c r="AA677" s="155"/>
      <c r="AB677" s="155"/>
      <c r="AC677" s="155"/>
      <c r="AD677" s="16"/>
    </row>
    <row r="678" spans="1:30" s="2" customFormat="1" ht="19.5" customHeight="1">
      <c r="A678" s="150"/>
      <c r="B678" s="152"/>
      <c r="C678" s="136"/>
      <c r="D678" s="136"/>
      <c r="E678" s="136"/>
      <c r="F678" s="136"/>
      <c r="G678" s="136"/>
      <c r="H678" s="115"/>
      <c r="I678" s="117"/>
      <c r="J678" s="48" t="s">
        <v>3400</v>
      </c>
      <c r="K678" s="51" t="s">
        <v>3939</v>
      </c>
      <c r="L678" s="52" t="s">
        <v>3940</v>
      </c>
      <c r="M678" s="53" t="str">
        <f t="shared" si="22"/>
        <v>1305</v>
      </c>
      <c r="N678" s="51" t="s">
        <v>3608</v>
      </c>
      <c r="O678" s="50" t="s">
        <v>3610</v>
      </c>
      <c r="P678" s="36"/>
      <c r="Q678" s="12" t="s">
        <v>2077</v>
      </c>
      <c r="R678" s="10" t="s">
        <v>3398</v>
      </c>
      <c r="S678" s="12">
        <v>1992</v>
      </c>
      <c r="T678" s="16" t="s">
        <v>3939</v>
      </c>
      <c r="U678" s="17" t="s">
        <v>3405</v>
      </c>
      <c r="V678" s="10">
        <v>383</v>
      </c>
      <c r="W678" s="16"/>
      <c r="X678" s="10" t="s">
        <v>815</v>
      </c>
      <c r="Y678" s="149"/>
      <c r="Z678" s="151"/>
      <c r="AA678" s="155"/>
      <c r="AB678" s="155"/>
      <c r="AC678" s="155"/>
      <c r="AD678" s="16"/>
    </row>
    <row r="679" spans="1:30" s="2" customFormat="1" ht="19.5" customHeight="1">
      <c r="A679" s="150"/>
      <c r="B679" s="152"/>
      <c r="C679" s="136"/>
      <c r="D679" s="136"/>
      <c r="E679" s="136"/>
      <c r="F679" s="136"/>
      <c r="G679" s="136"/>
      <c r="H679" s="115"/>
      <c r="I679" s="117"/>
      <c r="J679" s="48" t="s">
        <v>3400</v>
      </c>
      <c r="K679" s="51" t="s">
        <v>3586</v>
      </c>
      <c r="L679" s="52" t="s">
        <v>3587</v>
      </c>
      <c r="M679" s="53" t="str">
        <f aca="true" t="shared" si="23" ref="M679:M710">LEFT(L679,4)</f>
        <v>1305</v>
      </c>
      <c r="N679" s="51" t="s">
        <v>3586</v>
      </c>
      <c r="O679" s="50" t="s">
        <v>3588</v>
      </c>
      <c r="P679" s="36"/>
      <c r="Q679" s="12" t="s">
        <v>2077</v>
      </c>
      <c r="R679" s="10" t="s">
        <v>3398</v>
      </c>
      <c r="S679" s="12">
        <v>2000</v>
      </c>
      <c r="T679" s="16" t="s">
        <v>3943</v>
      </c>
      <c r="U679" s="17" t="s">
        <v>3405</v>
      </c>
      <c r="V679" s="10">
        <v>196</v>
      </c>
      <c r="W679" s="16"/>
      <c r="X679" s="10" t="s">
        <v>816</v>
      </c>
      <c r="Y679" s="149"/>
      <c r="Z679" s="151"/>
      <c r="AA679" s="155"/>
      <c r="AB679" s="155"/>
      <c r="AC679" s="155"/>
      <c r="AD679" s="16"/>
    </row>
    <row r="680" spans="1:30" s="2" customFormat="1" ht="19.5" customHeight="1">
      <c r="A680" s="12" t="s">
        <v>817</v>
      </c>
      <c r="B680" s="31" t="s">
        <v>1396</v>
      </c>
      <c r="C680" s="46">
        <f>COUNT(C$4:C679)+1</f>
        <v>273</v>
      </c>
      <c r="D680" s="46" t="s">
        <v>818</v>
      </c>
      <c r="E680" s="46">
        <v>10331</v>
      </c>
      <c r="F680" s="46" t="s">
        <v>819</v>
      </c>
      <c r="G680" s="46" t="s">
        <v>3514</v>
      </c>
      <c r="H680" s="49"/>
      <c r="I680" s="50"/>
      <c r="J680" s="48"/>
      <c r="K680" s="51" t="s">
        <v>3944</v>
      </c>
      <c r="L680" s="52" t="s">
        <v>3945</v>
      </c>
      <c r="M680" s="53" t="str">
        <f t="shared" si="23"/>
        <v>1202</v>
      </c>
      <c r="N680" s="51" t="s">
        <v>3944</v>
      </c>
      <c r="O680" s="50" t="s">
        <v>3946</v>
      </c>
      <c r="P680" s="34" t="str">
        <f>LEFT(O680,4)</f>
        <v>1103</v>
      </c>
      <c r="Q680" s="12" t="s">
        <v>820</v>
      </c>
      <c r="R680" s="10" t="s">
        <v>3398</v>
      </c>
      <c r="S680" s="12">
        <v>2010</v>
      </c>
      <c r="T680" s="16" t="s">
        <v>3947</v>
      </c>
      <c r="U680" s="17"/>
      <c r="V680" s="10">
        <v>182</v>
      </c>
      <c r="W680" s="19" t="s">
        <v>2101</v>
      </c>
      <c r="X680" s="10" t="s">
        <v>821</v>
      </c>
      <c r="Y680" s="16" t="s">
        <v>822</v>
      </c>
      <c r="Z680" s="12" t="s">
        <v>2364</v>
      </c>
      <c r="AA680" s="15">
        <v>12</v>
      </c>
      <c r="AB680" s="15">
        <v>11</v>
      </c>
      <c r="AC680" s="15" t="s">
        <v>2204</v>
      </c>
      <c r="AD680" s="16"/>
    </row>
    <row r="681" spans="1:30" s="2" customFormat="1" ht="19.5" customHeight="1">
      <c r="A681" s="150" t="s">
        <v>2545</v>
      </c>
      <c r="B681" s="152" t="s">
        <v>2546</v>
      </c>
      <c r="C681" s="136">
        <f>COUNT(C$4:C680)+1</f>
        <v>274</v>
      </c>
      <c r="D681" s="136" t="s">
        <v>823</v>
      </c>
      <c r="E681" s="137">
        <v>10332</v>
      </c>
      <c r="F681" s="136" t="s">
        <v>1807</v>
      </c>
      <c r="G681" s="115" t="s">
        <v>824</v>
      </c>
      <c r="H681" s="115" t="s">
        <v>1315</v>
      </c>
      <c r="I681" s="116" t="s">
        <v>1316</v>
      </c>
      <c r="J681" s="48" t="s">
        <v>3394</v>
      </c>
      <c r="K681" s="51" t="s">
        <v>1317</v>
      </c>
      <c r="L681" s="52" t="s">
        <v>1318</v>
      </c>
      <c r="M681" s="53" t="str">
        <f t="shared" si="23"/>
        <v>0701</v>
      </c>
      <c r="N681" s="51" t="s">
        <v>1317</v>
      </c>
      <c r="O681" s="50" t="s">
        <v>1318</v>
      </c>
      <c r="P681" s="34" t="str">
        <f>LEFT(O681,4)</f>
        <v>0701</v>
      </c>
      <c r="Q681" s="12" t="s">
        <v>3397</v>
      </c>
      <c r="R681" s="10" t="s">
        <v>1319</v>
      </c>
      <c r="S681" s="12" t="s">
        <v>3200</v>
      </c>
      <c r="T681" s="17"/>
      <c r="U681" s="17" t="s">
        <v>825</v>
      </c>
      <c r="V681" s="10">
        <v>281</v>
      </c>
      <c r="W681" s="10"/>
      <c r="X681" s="10" t="s">
        <v>826</v>
      </c>
      <c r="Y681" s="149" t="s">
        <v>1315</v>
      </c>
      <c r="Z681" s="150" t="s">
        <v>1316</v>
      </c>
      <c r="AA681" s="148">
        <v>13</v>
      </c>
      <c r="AB681" s="148">
        <v>13</v>
      </c>
      <c r="AC681" s="148" t="s">
        <v>2204</v>
      </c>
      <c r="AD681" s="14"/>
    </row>
    <row r="682" spans="1:30" s="2" customFormat="1" ht="19.5" customHeight="1">
      <c r="A682" s="150"/>
      <c r="B682" s="152"/>
      <c r="C682" s="136"/>
      <c r="D682" s="136"/>
      <c r="E682" s="137"/>
      <c r="F682" s="136"/>
      <c r="G682" s="115"/>
      <c r="H682" s="115"/>
      <c r="I682" s="117"/>
      <c r="J682" s="48" t="s">
        <v>3400</v>
      </c>
      <c r="K682" s="51" t="s">
        <v>1321</v>
      </c>
      <c r="L682" s="52" t="s">
        <v>1322</v>
      </c>
      <c r="M682" s="53" t="str">
        <f t="shared" si="23"/>
        <v>0701</v>
      </c>
      <c r="N682" s="51" t="s">
        <v>1321</v>
      </c>
      <c r="O682" s="50" t="s">
        <v>1322</v>
      </c>
      <c r="P682" s="36"/>
      <c r="Q682" s="12" t="s">
        <v>3397</v>
      </c>
      <c r="R682" s="10" t="s">
        <v>1319</v>
      </c>
      <c r="S682" s="12" t="s">
        <v>3611</v>
      </c>
      <c r="T682" s="17"/>
      <c r="U682" s="17"/>
      <c r="V682" s="10">
        <v>289</v>
      </c>
      <c r="W682" s="10"/>
      <c r="X682" s="10" t="s">
        <v>2547</v>
      </c>
      <c r="Y682" s="149"/>
      <c r="Z682" s="151"/>
      <c r="AA682" s="148"/>
      <c r="AB682" s="148"/>
      <c r="AC682" s="148"/>
      <c r="AD682" s="14"/>
    </row>
    <row r="683" spans="1:30" s="2" customFormat="1" ht="19.5" customHeight="1">
      <c r="A683" s="150" t="s">
        <v>827</v>
      </c>
      <c r="B683" s="152" t="s">
        <v>2548</v>
      </c>
      <c r="C683" s="136">
        <f>COUNT(C$4:C682)+1</f>
        <v>275</v>
      </c>
      <c r="D683" s="136" t="s">
        <v>828</v>
      </c>
      <c r="E683" s="137">
        <v>10332</v>
      </c>
      <c r="F683" s="136" t="s">
        <v>1807</v>
      </c>
      <c r="G683" s="115" t="s">
        <v>3391</v>
      </c>
      <c r="H683" s="115" t="s">
        <v>3637</v>
      </c>
      <c r="I683" s="116" t="s">
        <v>3638</v>
      </c>
      <c r="J683" s="48" t="s">
        <v>3394</v>
      </c>
      <c r="K683" s="51" t="s">
        <v>3639</v>
      </c>
      <c r="L683" s="52" t="s">
        <v>3640</v>
      </c>
      <c r="M683" s="53" t="str">
        <f t="shared" si="23"/>
        <v>0810</v>
      </c>
      <c r="N683" s="51" t="s">
        <v>3639</v>
      </c>
      <c r="O683" s="50" t="s">
        <v>2124</v>
      </c>
      <c r="P683" s="34" t="str">
        <f>LEFT(O683,4)</f>
        <v>0807</v>
      </c>
      <c r="Q683" s="12" t="s">
        <v>3397</v>
      </c>
      <c r="R683" s="10" t="s">
        <v>3533</v>
      </c>
      <c r="S683" s="12" t="s">
        <v>1494</v>
      </c>
      <c r="T683" s="17"/>
      <c r="U683" s="17" t="s">
        <v>829</v>
      </c>
      <c r="V683" s="10">
        <v>579</v>
      </c>
      <c r="W683" s="19" t="s">
        <v>700</v>
      </c>
      <c r="X683" s="10" t="s">
        <v>830</v>
      </c>
      <c r="Y683" s="149" t="s">
        <v>3637</v>
      </c>
      <c r="Z683" s="150" t="s">
        <v>3638</v>
      </c>
      <c r="AA683" s="148">
        <v>13</v>
      </c>
      <c r="AB683" s="148">
        <v>13</v>
      </c>
      <c r="AC683" s="148" t="s">
        <v>2204</v>
      </c>
      <c r="AD683" s="14"/>
    </row>
    <row r="684" spans="1:30" s="2" customFormat="1" ht="19.5" customHeight="1">
      <c r="A684" s="150"/>
      <c r="B684" s="152"/>
      <c r="C684" s="136"/>
      <c r="D684" s="136"/>
      <c r="E684" s="137"/>
      <c r="F684" s="136"/>
      <c r="G684" s="115"/>
      <c r="H684" s="115"/>
      <c r="I684" s="117"/>
      <c r="J684" s="48" t="s">
        <v>3400</v>
      </c>
      <c r="K684" s="51" t="s">
        <v>3760</v>
      </c>
      <c r="L684" s="52" t="s">
        <v>3761</v>
      </c>
      <c r="M684" s="53" t="str">
        <f t="shared" si="23"/>
        <v>0801</v>
      </c>
      <c r="N684" s="51" t="s">
        <v>3760</v>
      </c>
      <c r="O684" s="50" t="s">
        <v>2157</v>
      </c>
      <c r="P684" s="36"/>
      <c r="Q684" s="12" t="s">
        <v>3397</v>
      </c>
      <c r="R684" s="10" t="s">
        <v>3533</v>
      </c>
      <c r="S684" s="12" t="s">
        <v>3611</v>
      </c>
      <c r="T684" s="17"/>
      <c r="U684" s="17" t="s">
        <v>3555</v>
      </c>
      <c r="V684" s="10">
        <v>144</v>
      </c>
      <c r="W684" s="10"/>
      <c r="X684" s="10" t="s">
        <v>831</v>
      </c>
      <c r="Y684" s="149"/>
      <c r="Z684" s="151"/>
      <c r="AA684" s="148"/>
      <c r="AB684" s="148"/>
      <c r="AC684" s="148"/>
      <c r="AD684" s="14"/>
    </row>
    <row r="685" spans="1:30" s="2" customFormat="1" ht="19.5" customHeight="1">
      <c r="A685" s="150" t="s">
        <v>832</v>
      </c>
      <c r="B685" s="152" t="s">
        <v>2549</v>
      </c>
      <c r="C685" s="136">
        <f>COUNT(C$4:C684)+1</f>
        <v>276</v>
      </c>
      <c r="D685" s="136" t="s">
        <v>833</v>
      </c>
      <c r="E685" s="137">
        <v>10332</v>
      </c>
      <c r="F685" s="136" t="s">
        <v>1807</v>
      </c>
      <c r="G685" s="115" t="s">
        <v>834</v>
      </c>
      <c r="H685" s="115" t="s">
        <v>3750</v>
      </c>
      <c r="I685" s="116" t="s">
        <v>3751</v>
      </c>
      <c r="J685" s="48" t="s">
        <v>3394</v>
      </c>
      <c r="K685" s="51" t="s">
        <v>3645</v>
      </c>
      <c r="L685" s="52" t="s">
        <v>3646</v>
      </c>
      <c r="M685" s="53" t="str">
        <f t="shared" si="23"/>
        <v>0825</v>
      </c>
      <c r="N685" s="51" t="s">
        <v>3645</v>
      </c>
      <c r="O685" s="50" t="s">
        <v>3640</v>
      </c>
      <c r="P685" s="34" t="str">
        <f>LEFT(O685,4)</f>
        <v>0810</v>
      </c>
      <c r="Q685" s="12" t="s">
        <v>3397</v>
      </c>
      <c r="R685" s="10" t="s">
        <v>3533</v>
      </c>
      <c r="S685" s="12" t="s">
        <v>1458</v>
      </c>
      <c r="T685" s="17"/>
      <c r="U685" s="17" t="s">
        <v>699</v>
      </c>
      <c r="V685" s="10">
        <v>282</v>
      </c>
      <c r="W685" s="10"/>
      <c r="X685" s="10" t="s">
        <v>835</v>
      </c>
      <c r="Y685" s="149" t="s">
        <v>3750</v>
      </c>
      <c r="Z685" s="150" t="s">
        <v>3751</v>
      </c>
      <c r="AA685" s="148">
        <v>13</v>
      </c>
      <c r="AB685" s="148">
        <v>13</v>
      </c>
      <c r="AC685" s="148" t="s">
        <v>2204</v>
      </c>
      <c r="AD685" s="14"/>
    </row>
    <row r="686" spans="1:30" s="2" customFormat="1" ht="19.5" customHeight="1">
      <c r="A686" s="150"/>
      <c r="B686" s="152"/>
      <c r="C686" s="136"/>
      <c r="D686" s="136"/>
      <c r="E686" s="137"/>
      <c r="F686" s="136"/>
      <c r="G686" s="115"/>
      <c r="H686" s="115"/>
      <c r="I686" s="117"/>
      <c r="J686" s="48" t="s">
        <v>3400</v>
      </c>
      <c r="K686" s="51" t="s">
        <v>3540</v>
      </c>
      <c r="L686" s="52" t="s">
        <v>3541</v>
      </c>
      <c r="M686" s="53" t="str">
        <f t="shared" si="23"/>
        <v>0825</v>
      </c>
      <c r="N686" s="51" t="s">
        <v>3540</v>
      </c>
      <c r="O686" s="50" t="s">
        <v>3542</v>
      </c>
      <c r="P686" s="36"/>
      <c r="Q686" s="12" t="s">
        <v>3397</v>
      </c>
      <c r="R686" s="10" t="s">
        <v>1319</v>
      </c>
      <c r="S686" s="12" t="s">
        <v>3772</v>
      </c>
      <c r="T686" s="17"/>
      <c r="U686" s="17" t="s">
        <v>3181</v>
      </c>
      <c r="V686" s="10">
        <v>204</v>
      </c>
      <c r="W686" s="10"/>
      <c r="X686" s="10" t="s">
        <v>836</v>
      </c>
      <c r="Y686" s="149"/>
      <c r="Z686" s="151"/>
      <c r="AA686" s="148"/>
      <c r="AB686" s="148"/>
      <c r="AC686" s="148"/>
      <c r="AD686" s="14"/>
    </row>
    <row r="687" spans="1:30" s="2" customFormat="1" ht="19.5" customHeight="1">
      <c r="A687" s="150" t="s">
        <v>2550</v>
      </c>
      <c r="B687" s="152" t="s">
        <v>2551</v>
      </c>
      <c r="C687" s="136">
        <f>COUNT(C$4:C686)+1</f>
        <v>277</v>
      </c>
      <c r="D687" s="136" t="s">
        <v>837</v>
      </c>
      <c r="E687" s="137">
        <v>10332</v>
      </c>
      <c r="F687" s="136" t="s">
        <v>838</v>
      </c>
      <c r="G687" s="115" t="s">
        <v>3407</v>
      </c>
      <c r="H687" s="115" t="s">
        <v>1416</v>
      </c>
      <c r="I687" s="116" t="s">
        <v>1417</v>
      </c>
      <c r="J687" s="48" t="s">
        <v>3394</v>
      </c>
      <c r="K687" s="51" t="s">
        <v>1420</v>
      </c>
      <c r="L687" s="52" t="s">
        <v>1421</v>
      </c>
      <c r="M687" s="53" t="str">
        <f t="shared" si="23"/>
        <v>0828</v>
      </c>
      <c r="N687" s="51" t="s">
        <v>1422</v>
      </c>
      <c r="O687" s="50" t="s">
        <v>1358</v>
      </c>
      <c r="P687" s="34" t="str">
        <f>LEFT(O687,4)</f>
        <v>0807</v>
      </c>
      <c r="Q687" s="12" t="s">
        <v>3832</v>
      </c>
      <c r="R687" s="10" t="s">
        <v>3533</v>
      </c>
      <c r="S687" s="12" t="s">
        <v>1458</v>
      </c>
      <c r="T687" s="17"/>
      <c r="U687" s="17" t="s">
        <v>829</v>
      </c>
      <c r="V687" s="10">
        <v>288</v>
      </c>
      <c r="W687" s="19" t="s">
        <v>2101</v>
      </c>
      <c r="X687" s="10" t="s">
        <v>839</v>
      </c>
      <c r="Y687" s="149" t="s">
        <v>1416</v>
      </c>
      <c r="Z687" s="150" t="s">
        <v>1417</v>
      </c>
      <c r="AA687" s="148">
        <v>13</v>
      </c>
      <c r="AB687" s="148">
        <v>13</v>
      </c>
      <c r="AC687" s="148" t="s">
        <v>2204</v>
      </c>
      <c r="AD687" s="14"/>
    </row>
    <row r="688" spans="1:30" s="2" customFormat="1" ht="19.5" customHeight="1">
      <c r="A688" s="150"/>
      <c r="B688" s="152"/>
      <c r="C688" s="136"/>
      <c r="D688" s="136"/>
      <c r="E688" s="137"/>
      <c r="F688" s="136"/>
      <c r="G688" s="115"/>
      <c r="H688" s="115"/>
      <c r="I688" s="117"/>
      <c r="J688" s="48" t="s">
        <v>3400</v>
      </c>
      <c r="K688" s="51" t="s">
        <v>1418</v>
      </c>
      <c r="L688" s="52" t="s">
        <v>1419</v>
      </c>
      <c r="M688" s="53" t="str">
        <f t="shared" si="23"/>
        <v>0828</v>
      </c>
      <c r="N688" s="51" t="s">
        <v>1418</v>
      </c>
      <c r="O688" s="50" t="s">
        <v>2134</v>
      </c>
      <c r="P688" s="36"/>
      <c r="Q688" s="12" t="s">
        <v>3832</v>
      </c>
      <c r="R688" s="10" t="s">
        <v>3533</v>
      </c>
      <c r="S688" s="12" t="s">
        <v>1458</v>
      </c>
      <c r="T688" s="17"/>
      <c r="U688" s="17" t="s">
        <v>3555</v>
      </c>
      <c r="V688" s="10">
        <v>333</v>
      </c>
      <c r="W688" s="10"/>
      <c r="X688" s="10" t="s">
        <v>840</v>
      </c>
      <c r="Y688" s="149"/>
      <c r="Z688" s="151"/>
      <c r="AA688" s="148"/>
      <c r="AB688" s="148"/>
      <c r="AC688" s="148"/>
      <c r="AD688" s="14"/>
    </row>
    <row r="689" spans="1:30" s="2" customFormat="1" ht="19.5" customHeight="1">
      <c r="A689" s="150"/>
      <c r="B689" s="152"/>
      <c r="C689" s="136"/>
      <c r="D689" s="136"/>
      <c r="E689" s="137"/>
      <c r="F689" s="136"/>
      <c r="G689" s="115"/>
      <c r="H689" s="115"/>
      <c r="I689" s="117"/>
      <c r="J689" s="48" t="s">
        <v>3400</v>
      </c>
      <c r="K689" s="51" t="s">
        <v>1423</v>
      </c>
      <c r="L689" s="52" t="s">
        <v>1424</v>
      </c>
      <c r="M689" s="53" t="str">
        <f t="shared" si="23"/>
        <v>0828</v>
      </c>
      <c r="N689" s="51" t="s">
        <v>1425</v>
      </c>
      <c r="O689" s="50" t="s">
        <v>1426</v>
      </c>
      <c r="P689" s="36"/>
      <c r="Q689" s="12" t="s">
        <v>3397</v>
      </c>
      <c r="R689" s="10" t="s">
        <v>3533</v>
      </c>
      <c r="S689" s="12" t="s">
        <v>3635</v>
      </c>
      <c r="T689" s="17"/>
      <c r="U689" s="17" t="s">
        <v>3555</v>
      </c>
      <c r="V689" s="10">
        <v>258</v>
      </c>
      <c r="W689" s="10"/>
      <c r="X689" s="10" t="s">
        <v>2552</v>
      </c>
      <c r="Y689" s="149"/>
      <c r="Z689" s="151"/>
      <c r="AA689" s="148"/>
      <c r="AB689" s="148"/>
      <c r="AC689" s="148"/>
      <c r="AD689" s="14"/>
    </row>
    <row r="690" spans="1:30" s="2" customFormat="1" ht="19.5" customHeight="1">
      <c r="A690" s="12" t="s">
        <v>841</v>
      </c>
      <c r="B690" s="31" t="s">
        <v>2553</v>
      </c>
      <c r="C690" s="46">
        <f>COUNT(C$4:C689)+1</f>
        <v>278</v>
      </c>
      <c r="D690" s="46" t="s">
        <v>842</v>
      </c>
      <c r="E690" s="48">
        <v>10332</v>
      </c>
      <c r="F690" s="46" t="s">
        <v>843</v>
      </c>
      <c r="G690" s="49" t="s">
        <v>3514</v>
      </c>
      <c r="H690" s="49"/>
      <c r="I690" s="50"/>
      <c r="J690" s="48"/>
      <c r="K690" s="51" t="s">
        <v>3522</v>
      </c>
      <c r="L690" s="52" t="s">
        <v>3523</v>
      </c>
      <c r="M690" s="53" t="str">
        <f t="shared" si="23"/>
        <v>0502</v>
      </c>
      <c r="N690" s="51" t="s">
        <v>3522</v>
      </c>
      <c r="O690" s="50" t="s">
        <v>3523</v>
      </c>
      <c r="P690" s="34" t="str">
        <f>LEFT(O690,4)</f>
        <v>0502</v>
      </c>
      <c r="Q690" s="12" t="s">
        <v>3397</v>
      </c>
      <c r="R690" s="10" t="s">
        <v>3398</v>
      </c>
      <c r="S690" s="12" t="s">
        <v>1458</v>
      </c>
      <c r="T690" s="16" t="s">
        <v>1808</v>
      </c>
      <c r="U690" s="17" t="s">
        <v>3555</v>
      </c>
      <c r="V690" s="10">
        <v>520</v>
      </c>
      <c r="W690" s="10"/>
      <c r="X690" s="10" t="s">
        <v>2554</v>
      </c>
      <c r="Y690" s="16" t="s">
        <v>844</v>
      </c>
      <c r="Z690" s="12" t="s">
        <v>1298</v>
      </c>
      <c r="AA690" s="17">
        <v>13</v>
      </c>
      <c r="AB690" s="17">
        <v>13</v>
      </c>
      <c r="AC690" s="17" t="s">
        <v>2204</v>
      </c>
      <c r="AD690" s="14"/>
    </row>
    <row r="691" spans="1:30" s="2" customFormat="1" ht="19.5" customHeight="1">
      <c r="A691" s="12" t="s">
        <v>2555</v>
      </c>
      <c r="B691" s="31" t="s">
        <v>2556</v>
      </c>
      <c r="C691" s="46">
        <f>COUNT(C$4:C690)+1</f>
        <v>279</v>
      </c>
      <c r="D691" s="46" t="s">
        <v>842</v>
      </c>
      <c r="E691" s="48">
        <v>10332</v>
      </c>
      <c r="F691" s="46" t="s">
        <v>843</v>
      </c>
      <c r="G691" s="49" t="s">
        <v>3514</v>
      </c>
      <c r="H691" s="49"/>
      <c r="I691" s="50"/>
      <c r="J691" s="48"/>
      <c r="K691" s="51" t="s">
        <v>1311</v>
      </c>
      <c r="L691" s="52" t="s">
        <v>1312</v>
      </c>
      <c r="M691" s="53" t="str">
        <f t="shared" si="23"/>
        <v>0601</v>
      </c>
      <c r="N691" s="51" t="s">
        <v>1311</v>
      </c>
      <c r="O691" s="50" t="s">
        <v>1312</v>
      </c>
      <c r="P691" s="34" t="str">
        <f>LEFT(O691,4)</f>
        <v>0601</v>
      </c>
      <c r="Q691" s="12" t="s">
        <v>3397</v>
      </c>
      <c r="R691" s="10" t="s">
        <v>1311</v>
      </c>
      <c r="S691" s="12" t="s">
        <v>3881</v>
      </c>
      <c r="T691" s="16" t="s">
        <v>2103</v>
      </c>
      <c r="U691" s="17" t="s">
        <v>845</v>
      </c>
      <c r="V691" s="10">
        <v>137</v>
      </c>
      <c r="W691" s="10"/>
      <c r="X691" s="10" t="s">
        <v>846</v>
      </c>
      <c r="Y691" s="16" t="s">
        <v>847</v>
      </c>
      <c r="Z691" s="12" t="s">
        <v>2265</v>
      </c>
      <c r="AA691" s="17">
        <v>13</v>
      </c>
      <c r="AB691" s="17">
        <v>13</v>
      </c>
      <c r="AC691" s="17" t="s">
        <v>2204</v>
      </c>
      <c r="AD691" s="14"/>
    </row>
    <row r="692" spans="1:30" s="2" customFormat="1" ht="19.5" customHeight="1">
      <c r="A692" s="12" t="s">
        <v>2557</v>
      </c>
      <c r="B692" s="31" t="s">
        <v>2558</v>
      </c>
      <c r="C692" s="46">
        <f>COUNT(C$4:C691)+1</f>
        <v>280</v>
      </c>
      <c r="D692" s="46" t="s">
        <v>848</v>
      </c>
      <c r="E692" s="48">
        <v>10332</v>
      </c>
      <c r="F692" s="46" t="s">
        <v>849</v>
      </c>
      <c r="G692" s="49" t="s">
        <v>3514</v>
      </c>
      <c r="H692" s="49"/>
      <c r="I692" s="50"/>
      <c r="J692" s="48"/>
      <c r="K692" s="51" t="s">
        <v>850</v>
      </c>
      <c r="L692" s="52" t="s">
        <v>2134</v>
      </c>
      <c r="M692" s="53" t="str">
        <f t="shared" si="23"/>
        <v>0807</v>
      </c>
      <c r="N692" s="51" t="s">
        <v>850</v>
      </c>
      <c r="O692" s="50" t="s">
        <v>2135</v>
      </c>
      <c r="P692" s="34" t="str">
        <f>LEFT(O692,4)</f>
        <v>0806</v>
      </c>
      <c r="Q692" s="12" t="s">
        <v>3397</v>
      </c>
      <c r="R692" s="10" t="s">
        <v>3533</v>
      </c>
      <c r="S692" s="12" t="s">
        <v>3597</v>
      </c>
      <c r="T692" s="17"/>
      <c r="U692" s="17" t="s">
        <v>3555</v>
      </c>
      <c r="V692" s="10">
        <v>300</v>
      </c>
      <c r="W692" s="10"/>
      <c r="X692" s="10" t="s">
        <v>851</v>
      </c>
      <c r="Y692" s="16" t="s">
        <v>852</v>
      </c>
      <c r="Z692" s="12" t="s">
        <v>853</v>
      </c>
      <c r="AA692" s="17">
        <v>13</v>
      </c>
      <c r="AB692" s="17">
        <v>13</v>
      </c>
      <c r="AC692" s="17" t="s">
        <v>2204</v>
      </c>
      <c r="AD692" s="14"/>
    </row>
    <row r="693" spans="1:30" s="2" customFormat="1" ht="19.5" customHeight="1">
      <c r="A693" s="150" t="s">
        <v>854</v>
      </c>
      <c r="B693" s="152" t="s">
        <v>855</v>
      </c>
      <c r="C693" s="136">
        <f>COUNT(C$4:C692)+1</f>
        <v>281</v>
      </c>
      <c r="D693" s="136" t="s">
        <v>856</v>
      </c>
      <c r="E693" s="137">
        <v>10332</v>
      </c>
      <c r="F693" s="136" t="s">
        <v>857</v>
      </c>
      <c r="G693" s="115" t="s">
        <v>3514</v>
      </c>
      <c r="H693" s="49"/>
      <c r="I693" s="50"/>
      <c r="J693" s="48"/>
      <c r="K693" s="51" t="s">
        <v>3937</v>
      </c>
      <c r="L693" s="52" t="s">
        <v>3938</v>
      </c>
      <c r="M693" s="53" t="str">
        <f t="shared" si="23"/>
        <v>1305</v>
      </c>
      <c r="N693" s="51" t="s">
        <v>858</v>
      </c>
      <c r="O693" s="50" t="s">
        <v>3585</v>
      </c>
      <c r="P693" s="34" t="str">
        <f>LEFT(O693,4)</f>
        <v>0504</v>
      </c>
      <c r="Q693" s="12" t="s">
        <v>3397</v>
      </c>
      <c r="R693" s="10" t="s">
        <v>3398</v>
      </c>
      <c r="S693" s="12" t="s">
        <v>3600</v>
      </c>
      <c r="T693" s="16" t="s">
        <v>1809</v>
      </c>
      <c r="U693" s="17" t="s">
        <v>3555</v>
      </c>
      <c r="V693" s="10">
        <v>249</v>
      </c>
      <c r="W693" s="10"/>
      <c r="X693" s="10" t="s">
        <v>859</v>
      </c>
      <c r="Y693" s="16" t="s">
        <v>860</v>
      </c>
      <c r="Z693" s="12" t="s">
        <v>861</v>
      </c>
      <c r="AA693" s="148">
        <v>13</v>
      </c>
      <c r="AB693" s="148">
        <v>13</v>
      </c>
      <c r="AC693" s="148" t="s">
        <v>2204</v>
      </c>
      <c r="AD693" s="14"/>
    </row>
    <row r="694" spans="1:30" s="2" customFormat="1" ht="19.5" customHeight="1">
      <c r="A694" s="150"/>
      <c r="B694" s="152"/>
      <c r="C694" s="136"/>
      <c r="D694" s="136"/>
      <c r="E694" s="137"/>
      <c r="F694" s="136"/>
      <c r="G694" s="115"/>
      <c r="H694" s="49"/>
      <c r="I694" s="50"/>
      <c r="J694" s="48"/>
      <c r="K694" s="51" t="s">
        <v>862</v>
      </c>
      <c r="L694" s="52" t="s">
        <v>863</v>
      </c>
      <c r="M694" s="53" t="str">
        <f t="shared" si="23"/>
        <v>1305</v>
      </c>
      <c r="N694" s="51" t="s">
        <v>864</v>
      </c>
      <c r="O694" s="50" t="s">
        <v>3585</v>
      </c>
      <c r="P694" s="36"/>
      <c r="Q694" s="12" t="s">
        <v>3397</v>
      </c>
      <c r="R694" s="10" t="s">
        <v>3398</v>
      </c>
      <c r="S694" s="12" t="s">
        <v>3632</v>
      </c>
      <c r="T694" s="16" t="s">
        <v>1810</v>
      </c>
      <c r="U694" s="17" t="s">
        <v>3555</v>
      </c>
      <c r="V694" s="10">
        <v>215</v>
      </c>
      <c r="W694" s="10"/>
      <c r="X694" s="10"/>
      <c r="Y694" s="16"/>
      <c r="Z694" s="12"/>
      <c r="AA694" s="148"/>
      <c r="AB694" s="148"/>
      <c r="AC694" s="148"/>
      <c r="AD694" s="14"/>
    </row>
    <row r="695" spans="1:30" s="2" customFormat="1" ht="19.5" customHeight="1">
      <c r="A695" s="150" t="s">
        <v>865</v>
      </c>
      <c r="B695" s="152" t="s">
        <v>866</v>
      </c>
      <c r="C695" s="136">
        <f>COUNT(C$4:C694)+1</f>
        <v>282</v>
      </c>
      <c r="D695" s="136" t="s">
        <v>867</v>
      </c>
      <c r="E695" s="137">
        <v>10333</v>
      </c>
      <c r="F695" s="136" t="s">
        <v>868</v>
      </c>
      <c r="G695" s="115" t="s">
        <v>869</v>
      </c>
      <c r="H695" s="115" t="s">
        <v>1315</v>
      </c>
      <c r="I695" s="154" t="s">
        <v>870</v>
      </c>
      <c r="J695" s="49" t="s">
        <v>3394</v>
      </c>
      <c r="K695" s="51" t="s">
        <v>1317</v>
      </c>
      <c r="L695" s="52" t="s">
        <v>1318</v>
      </c>
      <c r="M695" s="53" t="str">
        <f t="shared" si="23"/>
        <v>0701</v>
      </c>
      <c r="N695" s="51" t="s">
        <v>1317</v>
      </c>
      <c r="O695" s="54" t="s">
        <v>1318</v>
      </c>
      <c r="P695" s="34" t="str">
        <f>LEFT(O695,4)</f>
        <v>0701</v>
      </c>
      <c r="Q695" s="12">
        <v>4</v>
      </c>
      <c r="R695" s="16" t="s">
        <v>1319</v>
      </c>
      <c r="S695" s="18">
        <v>2004</v>
      </c>
      <c r="T695" s="16" t="s">
        <v>871</v>
      </c>
      <c r="U695" s="17" t="s">
        <v>3399</v>
      </c>
      <c r="V695" s="16">
        <v>417</v>
      </c>
      <c r="W695" s="10"/>
      <c r="X695" s="10" t="s">
        <v>872</v>
      </c>
      <c r="Y695" s="149" t="s">
        <v>1315</v>
      </c>
      <c r="Z695" s="153" t="s">
        <v>873</v>
      </c>
      <c r="AA695" s="148">
        <v>13</v>
      </c>
      <c r="AB695" s="148">
        <v>13</v>
      </c>
      <c r="AC695" s="148" t="s">
        <v>2204</v>
      </c>
      <c r="AD695" s="14"/>
    </row>
    <row r="696" spans="1:30" s="2" customFormat="1" ht="19.5" customHeight="1">
      <c r="A696" s="150"/>
      <c r="B696" s="152"/>
      <c r="C696" s="136"/>
      <c r="D696" s="136"/>
      <c r="E696" s="137"/>
      <c r="F696" s="136"/>
      <c r="G696" s="115"/>
      <c r="H696" s="115"/>
      <c r="I696" s="154"/>
      <c r="J696" s="49" t="s">
        <v>3400</v>
      </c>
      <c r="K696" s="51" t="s">
        <v>1353</v>
      </c>
      <c r="L696" s="52" t="s">
        <v>1354</v>
      </c>
      <c r="M696" s="53" t="str">
        <f t="shared" si="23"/>
        <v>0711</v>
      </c>
      <c r="N696" s="51" t="s">
        <v>1353</v>
      </c>
      <c r="O696" s="54" t="s">
        <v>1355</v>
      </c>
      <c r="P696" s="35"/>
      <c r="Q696" s="12">
        <v>4</v>
      </c>
      <c r="R696" s="16" t="s">
        <v>1319</v>
      </c>
      <c r="S696" s="18">
        <v>2006</v>
      </c>
      <c r="T696" s="17"/>
      <c r="U696" s="17"/>
      <c r="V696" s="16">
        <v>384</v>
      </c>
      <c r="W696" s="10"/>
      <c r="X696" s="10" t="s">
        <v>874</v>
      </c>
      <c r="Y696" s="149"/>
      <c r="Z696" s="153"/>
      <c r="AA696" s="148"/>
      <c r="AB696" s="148"/>
      <c r="AC696" s="148"/>
      <c r="AD696" s="14"/>
    </row>
    <row r="697" spans="1:30" s="2" customFormat="1" ht="19.5" customHeight="1">
      <c r="A697" s="150" t="s">
        <v>875</v>
      </c>
      <c r="B697" s="152" t="s">
        <v>876</v>
      </c>
      <c r="C697" s="136">
        <f>COUNT(C$4:C696)+1</f>
        <v>283</v>
      </c>
      <c r="D697" s="136" t="s">
        <v>647</v>
      </c>
      <c r="E697" s="137">
        <v>10333</v>
      </c>
      <c r="F697" s="136" t="s">
        <v>877</v>
      </c>
      <c r="G697" s="115" t="s">
        <v>3407</v>
      </c>
      <c r="H697" s="115" t="s">
        <v>878</v>
      </c>
      <c r="I697" s="154" t="s">
        <v>879</v>
      </c>
      <c r="J697" s="49" t="s">
        <v>3394</v>
      </c>
      <c r="K697" s="51" t="s">
        <v>3698</v>
      </c>
      <c r="L697" s="52" t="s">
        <v>2990</v>
      </c>
      <c r="M697" s="53" t="str">
        <f t="shared" si="23"/>
        <v>0805</v>
      </c>
      <c r="N697" s="51" t="s">
        <v>3698</v>
      </c>
      <c r="O697" s="54" t="s">
        <v>3700</v>
      </c>
      <c r="P697" s="34" t="str">
        <f>LEFT(O697,4)</f>
        <v>0805</v>
      </c>
      <c r="Q697" s="12" t="s">
        <v>3397</v>
      </c>
      <c r="R697" s="16" t="s">
        <v>1968</v>
      </c>
      <c r="S697" s="18">
        <v>2008</v>
      </c>
      <c r="T697" s="17"/>
      <c r="U697" s="17"/>
      <c r="V697" s="16">
        <v>330</v>
      </c>
      <c r="W697" s="19" t="s">
        <v>1959</v>
      </c>
      <c r="X697" s="10" t="s">
        <v>2991</v>
      </c>
      <c r="Y697" s="149" t="s">
        <v>878</v>
      </c>
      <c r="Z697" s="153" t="s">
        <v>879</v>
      </c>
      <c r="AA697" s="148">
        <v>13</v>
      </c>
      <c r="AB697" s="148">
        <v>13</v>
      </c>
      <c r="AC697" s="148" t="s">
        <v>2204</v>
      </c>
      <c r="AD697" s="14"/>
    </row>
    <row r="698" spans="1:30" s="2" customFormat="1" ht="19.5" customHeight="1">
      <c r="A698" s="150"/>
      <c r="B698" s="152"/>
      <c r="C698" s="136"/>
      <c r="D698" s="136"/>
      <c r="E698" s="137"/>
      <c r="F698" s="136"/>
      <c r="G698" s="115"/>
      <c r="H698" s="115"/>
      <c r="I698" s="154"/>
      <c r="J698" s="49" t="s">
        <v>3400</v>
      </c>
      <c r="K698" s="51" t="s">
        <v>1408</v>
      </c>
      <c r="L698" s="52" t="s">
        <v>1358</v>
      </c>
      <c r="M698" s="53" t="str">
        <f t="shared" si="23"/>
        <v>0807</v>
      </c>
      <c r="N698" s="51" t="s">
        <v>1408</v>
      </c>
      <c r="O698" s="54" t="s">
        <v>1359</v>
      </c>
      <c r="P698" s="35"/>
      <c r="Q698" s="12" t="s">
        <v>3397</v>
      </c>
      <c r="R698" s="16" t="s">
        <v>1968</v>
      </c>
      <c r="S698" s="18">
        <v>2004</v>
      </c>
      <c r="T698" s="17"/>
      <c r="U698" s="17" t="s">
        <v>3555</v>
      </c>
      <c r="V698" s="16">
        <v>571</v>
      </c>
      <c r="W698" s="10"/>
      <c r="X698" s="10" t="s">
        <v>2992</v>
      </c>
      <c r="Y698" s="149"/>
      <c r="Z698" s="153"/>
      <c r="AA698" s="148"/>
      <c r="AB698" s="148"/>
      <c r="AC698" s="148"/>
      <c r="AD698" s="14"/>
    </row>
    <row r="699" spans="1:30" s="2" customFormat="1" ht="19.5" customHeight="1">
      <c r="A699" s="150"/>
      <c r="B699" s="152"/>
      <c r="C699" s="136"/>
      <c r="D699" s="136"/>
      <c r="E699" s="137"/>
      <c r="F699" s="136"/>
      <c r="G699" s="115"/>
      <c r="H699" s="115"/>
      <c r="I699" s="154"/>
      <c r="J699" s="49" t="s">
        <v>3400</v>
      </c>
      <c r="K699" s="51" t="s">
        <v>3598</v>
      </c>
      <c r="L699" s="52" t="s">
        <v>2134</v>
      </c>
      <c r="M699" s="53" t="str">
        <f t="shared" si="23"/>
        <v>0807</v>
      </c>
      <c r="N699" s="51" t="s">
        <v>3598</v>
      </c>
      <c r="O699" s="54" t="s">
        <v>2135</v>
      </c>
      <c r="P699" s="35"/>
      <c r="Q699" s="12" t="s">
        <v>3397</v>
      </c>
      <c r="R699" s="16" t="s">
        <v>1968</v>
      </c>
      <c r="S699" s="18">
        <v>2007</v>
      </c>
      <c r="T699" s="17"/>
      <c r="U699" s="17" t="s">
        <v>3555</v>
      </c>
      <c r="V699" s="16">
        <v>577</v>
      </c>
      <c r="W699" s="10"/>
      <c r="X699" s="10" t="s">
        <v>2993</v>
      </c>
      <c r="Y699" s="149"/>
      <c r="Z699" s="153"/>
      <c r="AA699" s="148"/>
      <c r="AB699" s="148"/>
      <c r="AC699" s="148"/>
      <c r="AD699" s="14"/>
    </row>
    <row r="700" spans="1:30" s="2" customFormat="1" ht="19.5" customHeight="1">
      <c r="A700" s="150"/>
      <c r="B700" s="152"/>
      <c r="C700" s="136"/>
      <c r="D700" s="136"/>
      <c r="E700" s="137"/>
      <c r="F700" s="136"/>
      <c r="G700" s="115"/>
      <c r="H700" s="115"/>
      <c r="I700" s="154"/>
      <c r="J700" s="49" t="s">
        <v>3400</v>
      </c>
      <c r="K700" s="51" t="s">
        <v>1368</v>
      </c>
      <c r="L700" s="52" t="s">
        <v>1369</v>
      </c>
      <c r="M700" s="53" t="str">
        <f t="shared" si="23"/>
        <v>0807</v>
      </c>
      <c r="N700" s="51" t="s">
        <v>3186</v>
      </c>
      <c r="O700" s="54" t="s">
        <v>3187</v>
      </c>
      <c r="P700" s="35"/>
      <c r="Q700" s="12" t="s">
        <v>3397</v>
      </c>
      <c r="R700" s="16" t="s">
        <v>1968</v>
      </c>
      <c r="S700" s="18">
        <v>2008</v>
      </c>
      <c r="T700" s="16" t="s">
        <v>880</v>
      </c>
      <c r="U700" s="17"/>
      <c r="V700" s="16">
        <v>682</v>
      </c>
      <c r="W700" s="10"/>
      <c r="X700" s="10" t="s">
        <v>2994</v>
      </c>
      <c r="Y700" s="149"/>
      <c r="Z700" s="153"/>
      <c r="AA700" s="148"/>
      <c r="AB700" s="148"/>
      <c r="AC700" s="148"/>
      <c r="AD700" s="14"/>
    </row>
    <row r="701" spans="1:30" s="2" customFormat="1" ht="19.5" customHeight="1">
      <c r="A701" s="150" t="s">
        <v>881</v>
      </c>
      <c r="B701" s="152" t="s">
        <v>882</v>
      </c>
      <c r="C701" s="136">
        <f>COUNT(C$4:C700)+1</f>
        <v>284</v>
      </c>
      <c r="D701" s="136" t="s">
        <v>647</v>
      </c>
      <c r="E701" s="137">
        <v>10333</v>
      </c>
      <c r="F701" s="136" t="s">
        <v>877</v>
      </c>
      <c r="G701" s="115" t="s">
        <v>1854</v>
      </c>
      <c r="H701" s="115" t="s">
        <v>3625</v>
      </c>
      <c r="I701" s="154" t="s">
        <v>224</v>
      </c>
      <c r="J701" s="49" t="s">
        <v>3394</v>
      </c>
      <c r="K701" s="51" t="s">
        <v>3627</v>
      </c>
      <c r="L701" s="52" t="s">
        <v>3628</v>
      </c>
      <c r="M701" s="53" t="str">
        <f t="shared" si="23"/>
        <v>0808</v>
      </c>
      <c r="N701" s="51" t="s">
        <v>3627</v>
      </c>
      <c r="O701" s="54" t="s">
        <v>3629</v>
      </c>
      <c r="P701" s="34" t="str">
        <f>LEFT(O701,4)</f>
        <v>0806</v>
      </c>
      <c r="Q701" s="12">
        <v>4</v>
      </c>
      <c r="R701" s="16" t="s">
        <v>3533</v>
      </c>
      <c r="S701" s="18">
        <v>2005</v>
      </c>
      <c r="T701" s="17"/>
      <c r="U701" s="17" t="s">
        <v>1409</v>
      </c>
      <c r="V701" s="16">
        <v>784</v>
      </c>
      <c r="W701" s="19" t="s">
        <v>1959</v>
      </c>
      <c r="X701" s="10" t="s">
        <v>883</v>
      </c>
      <c r="Y701" s="149" t="s">
        <v>3625</v>
      </c>
      <c r="Z701" s="153" t="s">
        <v>224</v>
      </c>
      <c r="AA701" s="148">
        <v>13</v>
      </c>
      <c r="AB701" s="148">
        <v>13</v>
      </c>
      <c r="AC701" s="148" t="s">
        <v>2204</v>
      </c>
      <c r="AD701" s="14"/>
    </row>
    <row r="702" spans="1:30" s="2" customFormat="1" ht="19.5" customHeight="1">
      <c r="A702" s="150"/>
      <c r="B702" s="152"/>
      <c r="C702" s="136"/>
      <c r="D702" s="136"/>
      <c r="E702" s="137"/>
      <c r="F702" s="136"/>
      <c r="G702" s="115"/>
      <c r="H702" s="115"/>
      <c r="I702" s="154"/>
      <c r="J702" s="49" t="s">
        <v>3400</v>
      </c>
      <c r="K702" s="51" t="s">
        <v>1406</v>
      </c>
      <c r="L702" s="52" t="s">
        <v>3605</v>
      </c>
      <c r="M702" s="53" t="str">
        <f t="shared" si="23"/>
        <v>0803</v>
      </c>
      <c r="N702" s="51" t="s">
        <v>1406</v>
      </c>
      <c r="O702" s="54" t="s">
        <v>1364</v>
      </c>
      <c r="P702" s="35"/>
      <c r="Q702" s="12">
        <v>4</v>
      </c>
      <c r="R702" s="16" t="s">
        <v>3533</v>
      </c>
      <c r="S702" s="18">
        <v>2008</v>
      </c>
      <c r="T702" s="17"/>
      <c r="U702" s="17" t="s">
        <v>3555</v>
      </c>
      <c r="V702" s="16">
        <v>320</v>
      </c>
      <c r="W702" s="10"/>
      <c r="X702" s="10" t="s">
        <v>884</v>
      </c>
      <c r="Y702" s="149"/>
      <c r="Z702" s="153"/>
      <c r="AA702" s="148"/>
      <c r="AB702" s="148"/>
      <c r="AC702" s="148"/>
      <c r="AD702" s="14"/>
    </row>
    <row r="703" spans="1:30" s="2" customFormat="1" ht="19.5" customHeight="1">
      <c r="A703" s="150" t="s">
        <v>885</v>
      </c>
      <c r="B703" s="152" t="s">
        <v>886</v>
      </c>
      <c r="C703" s="136">
        <f>COUNT(C$4:C702)+1</f>
        <v>285</v>
      </c>
      <c r="D703" s="136" t="s">
        <v>647</v>
      </c>
      <c r="E703" s="137">
        <v>10333</v>
      </c>
      <c r="F703" s="136" t="s">
        <v>2995</v>
      </c>
      <c r="G703" s="115" t="s">
        <v>3407</v>
      </c>
      <c r="H703" s="115" t="s">
        <v>2136</v>
      </c>
      <c r="I703" s="154" t="s">
        <v>1916</v>
      </c>
      <c r="J703" s="49" t="s">
        <v>3394</v>
      </c>
      <c r="K703" s="51" t="s">
        <v>3557</v>
      </c>
      <c r="L703" s="52" t="s">
        <v>3558</v>
      </c>
      <c r="M703" s="53" t="str">
        <f t="shared" si="23"/>
        <v>0809</v>
      </c>
      <c r="N703" s="51" t="s">
        <v>3557</v>
      </c>
      <c r="O703" s="54" t="s">
        <v>3559</v>
      </c>
      <c r="P703" s="34" t="str">
        <f>LEFT(O703,4)</f>
        <v>0806</v>
      </c>
      <c r="Q703" s="12">
        <v>4</v>
      </c>
      <c r="R703" s="16" t="s">
        <v>3533</v>
      </c>
      <c r="S703" s="18">
        <v>2005</v>
      </c>
      <c r="T703" s="17"/>
      <c r="U703" s="17" t="s">
        <v>3405</v>
      </c>
      <c r="V703" s="16">
        <v>338</v>
      </c>
      <c r="W703" s="10"/>
      <c r="X703" s="10" t="s">
        <v>887</v>
      </c>
      <c r="Y703" s="149" t="s">
        <v>2136</v>
      </c>
      <c r="Z703" s="153" t="s">
        <v>1916</v>
      </c>
      <c r="AA703" s="148">
        <v>13</v>
      </c>
      <c r="AB703" s="148">
        <v>13</v>
      </c>
      <c r="AC703" s="148" t="s">
        <v>2204</v>
      </c>
      <c r="AD703" s="14"/>
    </row>
    <row r="704" spans="1:30" s="2" customFormat="1" ht="19.5" customHeight="1">
      <c r="A704" s="150"/>
      <c r="B704" s="152"/>
      <c r="C704" s="136"/>
      <c r="D704" s="136"/>
      <c r="E704" s="137"/>
      <c r="F704" s="136"/>
      <c r="G704" s="115"/>
      <c r="H704" s="115"/>
      <c r="I704" s="154"/>
      <c r="J704" s="49" t="s">
        <v>3400</v>
      </c>
      <c r="K704" s="51" t="s">
        <v>3530</v>
      </c>
      <c r="L704" s="52" t="s">
        <v>3531</v>
      </c>
      <c r="M704" s="53" t="str">
        <f t="shared" si="23"/>
        <v>0809</v>
      </c>
      <c r="N704" s="51" t="s">
        <v>3530</v>
      </c>
      <c r="O704" s="54" t="s">
        <v>3532</v>
      </c>
      <c r="P704" s="35"/>
      <c r="Q704" s="12">
        <v>4</v>
      </c>
      <c r="R704" s="16" t="s">
        <v>3533</v>
      </c>
      <c r="S704" s="18">
        <v>2006</v>
      </c>
      <c r="T704" s="17"/>
      <c r="U704" s="17" t="s">
        <v>3555</v>
      </c>
      <c r="V704" s="16">
        <v>926</v>
      </c>
      <c r="W704" s="10"/>
      <c r="X704" s="10" t="s">
        <v>888</v>
      </c>
      <c r="Y704" s="149"/>
      <c r="Z704" s="153"/>
      <c r="AA704" s="148"/>
      <c r="AB704" s="148"/>
      <c r="AC704" s="148"/>
      <c r="AD704" s="14"/>
    </row>
    <row r="705" spans="1:30" s="2" customFormat="1" ht="19.5" customHeight="1">
      <c r="A705" s="150"/>
      <c r="B705" s="152"/>
      <c r="C705" s="136"/>
      <c r="D705" s="136"/>
      <c r="E705" s="137"/>
      <c r="F705" s="136"/>
      <c r="G705" s="115"/>
      <c r="H705" s="115"/>
      <c r="I705" s="154"/>
      <c r="J705" s="49" t="s">
        <v>3400</v>
      </c>
      <c r="K705" s="51" t="s">
        <v>2139</v>
      </c>
      <c r="L705" s="52" t="s">
        <v>2140</v>
      </c>
      <c r="M705" s="53" t="str">
        <f t="shared" si="23"/>
        <v>0809</v>
      </c>
      <c r="N705" s="51" t="s">
        <v>2139</v>
      </c>
      <c r="O705" s="54" t="s">
        <v>2141</v>
      </c>
      <c r="P705" s="35"/>
      <c r="Q705" s="12">
        <v>4</v>
      </c>
      <c r="R705" s="16" t="s">
        <v>3533</v>
      </c>
      <c r="S705" s="18">
        <v>2004</v>
      </c>
      <c r="T705" s="17"/>
      <c r="U705" s="17"/>
      <c r="V705" s="16">
        <v>300</v>
      </c>
      <c r="W705" s="10"/>
      <c r="X705" s="10" t="s">
        <v>889</v>
      </c>
      <c r="Y705" s="149"/>
      <c r="Z705" s="153"/>
      <c r="AA705" s="148"/>
      <c r="AB705" s="148"/>
      <c r="AC705" s="148"/>
      <c r="AD705" s="14"/>
    </row>
    <row r="706" spans="1:30" s="2" customFormat="1" ht="19.5" customHeight="1">
      <c r="A706" s="150"/>
      <c r="B706" s="152"/>
      <c r="C706" s="136"/>
      <c r="D706" s="136"/>
      <c r="E706" s="137"/>
      <c r="F706" s="136"/>
      <c r="G706" s="115"/>
      <c r="H706" s="115"/>
      <c r="I706" s="154"/>
      <c r="J706" s="49" t="s">
        <v>3400</v>
      </c>
      <c r="K706" s="51" t="s">
        <v>2996</v>
      </c>
      <c r="L706" s="52" t="s">
        <v>2997</v>
      </c>
      <c r="M706" s="53" t="str">
        <f t="shared" si="23"/>
        <v>0809</v>
      </c>
      <c r="N706" s="51" t="s">
        <v>2996</v>
      </c>
      <c r="O706" s="54" t="s">
        <v>2998</v>
      </c>
      <c r="P706" s="35"/>
      <c r="Q706" s="12">
        <v>4</v>
      </c>
      <c r="R706" s="16" t="s">
        <v>3533</v>
      </c>
      <c r="S706" s="18">
        <v>2007</v>
      </c>
      <c r="T706" s="17"/>
      <c r="U706" s="17"/>
      <c r="V706" s="16">
        <v>336</v>
      </c>
      <c r="W706" s="10"/>
      <c r="X706" s="10" t="s">
        <v>890</v>
      </c>
      <c r="Y706" s="149"/>
      <c r="Z706" s="153"/>
      <c r="AA706" s="148"/>
      <c r="AB706" s="148"/>
      <c r="AC706" s="148"/>
      <c r="AD706" s="14"/>
    </row>
    <row r="707" spans="1:30" s="2" customFormat="1" ht="19.5" customHeight="1">
      <c r="A707" s="150" t="s">
        <v>891</v>
      </c>
      <c r="B707" s="152" t="s">
        <v>892</v>
      </c>
      <c r="C707" s="136">
        <f>COUNT(C$4:C706)+1</f>
        <v>286</v>
      </c>
      <c r="D707" s="136" t="s">
        <v>647</v>
      </c>
      <c r="E707" s="137">
        <v>10333</v>
      </c>
      <c r="F707" s="136" t="s">
        <v>2995</v>
      </c>
      <c r="G707" s="115" t="s">
        <v>1854</v>
      </c>
      <c r="H707" s="115" t="s">
        <v>3242</v>
      </c>
      <c r="I707" s="154" t="s">
        <v>893</v>
      </c>
      <c r="J707" s="49" t="s">
        <v>3394</v>
      </c>
      <c r="K707" s="51" t="s">
        <v>3509</v>
      </c>
      <c r="L707" s="52" t="s">
        <v>3510</v>
      </c>
      <c r="M707" s="53" t="str">
        <f t="shared" si="23"/>
        <v>0710</v>
      </c>
      <c r="N707" s="51" t="s">
        <v>3509</v>
      </c>
      <c r="O707" s="54" t="s">
        <v>3486</v>
      </c>
      <c r="P707" s="34" t="str">
        <f>LEFT(O707,4)</f>
        <v>0704</v>
      </c>
      <c r="Q707" s="12">
        <v>4</v>
      </c>
      <c r="R707" s="16" t="s">
        <v>1319</v>
      </c>
      <c r="S707" s="18">
        <v>2005</v>
      </c>
      <c r="T707" s="16" t="s">
        <v>2999</v>
      </c>
      <c r="U707" s="17" t="s">
        <v>1401</v>
      </c>
      <c r="V707" s="16">
        <v>106</v>
      </c>
      <c r="W707" s="10"/>
      <c r="X707" s="10" t="s">
        <v>894</v>
      </c>
      <c r="Y707" s="149" t="s">
        <v>3242</v>
      </c>
      <c r="Z707" s="153" t="s">
        <v>893</v>
      </c>
      <c r="AA707" s="148">
        <v>13</v>
      </c>
      <c r="AB707" s="148">
        <v>13</v>
      </c>
      <c r="AC707" s="148" t="s">
        <v>2204</v>
      </c>
      <c r="AD707" s="14"/>
    </row>
    <row r="708" spans="1:30" s="2" customFormat="1" ht="19.5" customHeight="1">
      <c r="A708" s="150"/>
      <c r="B708" s="152"/>
      <c r="C708" s="136"/>
      <c r="D708" s="136"/>
      <c r="E708" s="137"/>
      <c r="F708" s="136"/>
      <c r="G708" s="115"/>
      <c r="H708" s="115"/>
      <c r="I708" s="154"/>
      <c r="J708" s="49" t="s">
        <v>3400</v>
      </c>
      <c r="K708" s="51" t="s">
        <v>3803</v>
      </c>
      <c r="L708" s="52" t="s">
        <v>3804</v>
      </c>
      <c r="M708" s="53" t="str">
        <f t="shared" si="23"/>
        <v>0830</v>
      </c>
      <c r="N708" s="51" t="s">
        <v>3803</v>
      </c>
      <c r="O708" s="54" t="s">
        <v>3789</v>
      </c>
      <c r="P708" s="35"/>
      <c r="Q708" s="12">
        <v>4</v>
      </c>
      <c r="R708" s="16" t="s">
        <v>3533</v>
      </c>
      <c r="S708" s="18">
        <v>2007</v>
      </c>
      <c r="T708" s="17"/>
      <c r="U708" s="17" t="s">
        <v>3555</v>
      </c>
      <c r="V708" s="16">
        <v>343</v>
      </c>
      <c r="W708" s="10"/>
      <c r="X708" s="10" t="s">
        <v>895</v>
      </c>
      <c r="Y708" s="149"/>
      <c r="Z708" s="153"/>
      <c r="AA708" s="148"/>
      <c r="AB708" s="148"/>
      <c r="AC708" s="148"/>
      <c r="AD708" s="14"/>
    </row>
    <row r="709" spans="1:30" s="2" customFormat="1" ht="19.5" customHeight="1">
      <c r="A709" s="12" t="s">
        <v>896</v>
      </c>
      <c r="B709" s="31" t="s">
        <v>897</v>
      </c>
      <c r="C709" s="46">
        <f>COUNT(C$4:C708)+1</f>
        <v>287</v>
      </c>
      <c r="D709" s="46" t="s">
        <v>647</v>
      </c>
      <c r="E709" s="48">
        <v>10333</v>
      </c>
      <c r="F709" s="46" t="s">
        <v>877</v>
      </c>
      <c r="G709" s="49" t="s">
        <v>1889</v>
      </c>
      <c r="H709" s="49"/>
      <c r="I709" s="50"/>
      <c r="J709" s="48"/>
      <c r="K709" s="51" t="s">
        <v>2110</v>
      </c>
      <c r="L709" s="52" t="s">
        <v>2111</v>
      </c>
      <c r="M709" s="53" t="str">
        <f t="shared" si="23"/>
        <v>0802</v>
      </c>
      <c r="N709" s="51" t="s">
        <v>2112</v>
      </c>
      <c r="O709" s="54" t="s">
        <v>2113</v>
      </c>
      <c r="P709" s="34" t="str">
        <f>LEFT(O709,4)</f>
        <v>0803</v>
      </c>
      <c r="Q709" s="12">
        <v>4</v>
      </c>
      <c r="R709" s="16" t="s">
        <v>3533</v>
      </c>
      <c r="S709" s="18">
        <v>2004</v>
      </c>
      <c r="T709" s="16" t="s">
        <v>3000</v>
      </c>
      <c r="U709" s="17" t="s">
        <v>3555</v>
      </c>
      <c r="V709" s="16">
        <v>1231</v>
      </c>
      <c r="W709" s="10"/>
      <c r="X709" s="10" t="s">
        <v>898</v>
      </c>
      <c r="Y709" s="16" t="s">
        <v>2736</v>
      </c>
      <c r="Z709" s="12" t="s">
        <v>1972</v>
      </c>
      <c r="AA709" s="17">
        <v>13</v>
      </c>
      <c r="AB709" s="17">
        <v>13</v>
      </c>
      <c r="AC709" s="17" t="s">
        <v>2204</v>
      </c>
      <c r="AD709" s="14"/>
    </row>
    <row r="710" spans="1:30" s="2" customFormat="1" ht="19.5" customHeight="1">
      <c r="A710" s="150" t="s">
        <v>899</v>
      </c>
      <c r="B710" s="152" t="s">
        <v>900</v>
      </c>
      <c r="C710" s="136">
        <f>COUNT(C$4:C709)+1</f>
        <v>288</v>
      </c>
      <c r="D710" s="136" t="s">
        <v>867</v>
      </c>
      <c r="E710" s="137">
        <v>11049</v>
      </c>
      <c r="F710" s="136" t="s">
        <v>901</v>
      </c>
      <c r="G710" s="115" t="s">
        <v>3407</v>
      </c>
      <c r="H710" s="115" t="s">
        <v>2108</v>
      </c>
      <c r="I710" s="116" t="s">
        <v>3603</v>
      </c>
      <c r="J710" s="48" t="s">
        <v>3394</v>
      </c>
      <c r="K710" s="51" t="s">
        <v>1351</v>
      </c>
      <c r="L710" s="52" t="s">
        <v>3604</v>
      </c>
      <c r="M710" s="53" t="str">
        <f t="shared" si="23"/>
        <v>0802</v>
      </c>
      <c r="N710" s="51" t="s">
        <v>1351</v>
      </c>
      <c r="O710" s="50" t="s">
        <v>3605</v>
      </c>
      <c r="P710" s="34" t="str">
        <f>LEFT(O710,4)</f>
        <v>0803</v>
      </c>
      <c r="Q710" s="12">
        <v>4</v>
      </c>
      <c r="R710" s="10" t="s">
        <v>3533</v>
      </c>
      <c r="S710" s="12" t="s">
        <v>3632</v>
      </c>
      <c r="T710" s="16" t="s">
        <v>3001</v>
      </c>
      <c r="U710" s="17" t="s">
        <v>3002</v>
      </c>
      <c r="V710" s="10">
        <v>848</v>
      </c>
      <c r="W710" s="19" t="s">
        <v>3102</v>
      </c>
      <c r="X710" s="10" t="s">
        <v>902</v>
      </c>
      <c r="Y710" s="149" t="s">
        <v>2108</v>
      </c>
      <c r="Z710" s="150" t="s">
        <v>3603</v>
      </c>
      <c r="AA710" s="148">
        <v>13</v>
      </c>
      <c r="AB710" s="148">
        <v>13</v>
      </c>
      <c r="AC710" s="148" t="s">
        <v>2204</v>
      </c>
      <c r="AD710" s="14"/>
    </row>
    <row r="711" spans="1:30" s="2" customFormat="1" ht="19.5" customHeight="1">
      <c r="A711" s="150"/>
      <c r="B711" s="152"/>
      <c r="C711" s="136"/>
      <c r="D711" s="136"/>
      <c r="E711" s="137"/>
      <c r="F711" s="136"/>
      <c r="G711" s="115"/>
      <c r="H711" s="115"/>
      <c r="I711" s="117"/>
      <c r="J711" s="48" t="s">
        <v>1942</v>
      </c>
      <c r="K711" s="51" t="s">
        <v>2114</v>
      </c>
      <c r="L711" s="52" t="s">
        <v>2115</v>
      </c>
      <c r="M711" s="53" t="str">
        <f aca="true" t="shared" si="24" ref="M711:M735">LEFT(L711,4)</f>
        <v>0802</v>
      </c>
      <c r="N711" s="51" t="s">
        <v>2114</v>
      </c>
      <c r="O711" s="50" t="s">
        <v>2116</v>
      </c>
      <c r="P711" s="36"/>
      <c r="Q711" s="12">
        <v>4</v>
      </c>
      <c r="R711" s="10" t="s">
        <v>3533</v>
      </c>
      <c r="S711" s="12" t="s">
        <v>3772</v>
      </c>
      <c r="T711" s="17"/>
      <c r="U711" s="17" t="s">
        <v>3555</v>
      </c>
      <c r="V711" s="10">
        <v>282</v>
      </c>
      <c r="W711" s="10"/>
      <c r="X711" s="10" t="s">
        <v>903</v>
      </c>
      <c r="Y711" s="149"/>
      <c r="Z711" s="151"/>
      <c r="AA711" s="148"/>
      <c r="AB711" s="148"/>
      <c r="AC711" s="148"/>
      <c r="AD711" s="14"/>
    </row>
    <row r="712" spans="1:30" s="2" customFormat="1" ht="19.5" customHeight="1">
      <c r="A712" s="150"/>
      <c r="B712" s="152"/>
      <c r="C712" s="136"/>
      <c r="D712" s="136"/>
      <c r="E712" s="137"/>
      <c r="F712" s="136"/>
      <c r="G712" s="115"/>
      <c r="H712" s="115"/>
      <c r="I712" s="117"/>
      <c r="J712" s="48" t="s">
        <v>1942</v>
      </c>
      <c r="K712" s="51" t="s">
        <v>3608</v>
      </c>
      <c r="L712" s="52" t="s">
        <v>3609</v>
      </c>
      <c r="M712" s="53" t="str">
        <f t="shared" si="24"/>
        <v>0802</v>
      </c>
      <c r="N712" s="51" t="s">
        <v>3608</v>
      </c>
      <c r="O712" s="50" t="s">
        <v>3610</v>
      </c>
      <c r="P712" s="36"/>
      <c r="Q712" s="12">
        <v>4</v>
      </c>
      <c r="R712" s="10" t="s">
        <v>3533</v>
      </c>
      <c r="S712" s="12" t="s">
        <v>3599</v>
      </c>
      <c r="T712" s="17"/>
      <c r="U712" s="17"/>
      <c r="V712" s="10">
        <v>217</v>
      </c>
      <c r="W712" s="10"/>
      <c r="X712" s="10" t="s">
        <v>904</v>
      </c>
      <c r="Y712" s="149"/>
      <c r="Z712" s="151"/>
      <c r="AA712" s="148"/>
      <c r="AB712" s="148"/>
      <c r="AC712" s="148"/>
      <c r="AD712" s="14"/>
    </row>
    <row r="713" spans="1:30" s="2" customFormat="1" ht="19.5" customHeight="1">
      <c r="A713" s="150"/>
      <c r="B713" s="152"/>
      <c r="C713" s="136"/>
      <c r="D713" s="136"/>
      <c r="E713" s="137"/>
      <c r="F713" s="136"/>
      <c r="G713" s="115"/>
      <c r="H713" s="115"/>
      <c r="I713" s="117"/>
      <c r="J713" s="48" t="s">
        <v>1942</v>
      </c>
      <c r="K713" s="51" t="s">
        <v>3978</v>
      </c>
      <c r="L713" s="52" t="s">
        <v>3979</v>
      </c>
      <c r="M713" s="53" t="str">
        <f t="shared" si="24"/>
        <v>0802</v>
      </c>
      <c r="N713" s="51" t="s">
        <v>3978</v>
      </c>
      <c r="O713" s="50" t="s">
        <v>3980</v>
      </c>
      <c r="P713" s="36"/>
      <c r="Q713" s="12">
        <v>4</v>
      </c>
      <c r="R713" s="10" t="s">
        <v>3533</v>
      </c>
      <c r="S713" s="12" t="s">
        <v>3560</v>
      </c>
      <c r="T713" s="17"/>
      <c r="U713" s="17"/>
      <c r="V713" s="10">
        <v>493</v>
      </c>
      <c r="W713" s="10"/>
      <c r="X713" s="10" t="s">
        <v>905</v>
      </c>
      <c r="Y713" s="149"/>
      <c r="Z713" s="151"/>
      <c r="AA713" s="148"/>
      <c r="AB713" s="148"/>
      <c r="AC713" s="148"/>
      <c r="AD713" s="14"/>
    </row>
    <row r="714" spans="1:30" s="2" customFormat="1" ht="19.5" customHeight="1">
      <c r="A714" s="150" t="s">
        <v>906</v>
      </c>
      <c r="B714" s="152" t="s">
        <v>892</v>
      </c>
      <c r="C714" s="136">
        <f>COUNT(C$4:C713)+1</f>
        <v>289</v>
      </c>
      <c r="D714" s="136" t="s">
        <v>647</v>
      </c>
      <c r="E714" s="137">
        <v>11049</v>
      </c>
      <c r="F714" s="136" t="s">
        <v>907</v>
      </c>
      <c r="G714" s="115" t="s">
        <v>3407</v>
      </c>
      <c r="H714" s="115" t="s">
        <v>2136</v>
      </c>
      <c r="I714" s="116" t="s">
        <v>2137</v>
      </c>
      <c r="J714" s="48" t="s">
        <v>3394</v>
      </c>
      <c r="K714" s="51" t="s">
        <v>3557</v>
      </c>
      <c r="L714" s="52" t="s">
        <v>3558</v>
      </c>
      <c r="M714" s="53" t="str">
        <f t="shared" si="24"/>
        <v>0809</v>
      </c>
      <c r="N714" s="51" t="s">
        <v>3557</v>
      </c>
      <c r="O714" s="50" t="s">
        <v>3559</v>
      </c>
      <c r="P714" s="34" t="str">
        <f>LEFT(O714,4)</f>
        <v>0806</v>
      </c>
      <c r="Q714" s="12">
        <v>4</v>
      </c>
      <c r="R714" s="10" t="s">
        <v>3533</v>
      </c>
      <c r="S714" s="12" t="s">
        <v>3632</v>
      </c>
      <c r="T714" s="16" t="s">
        <v>3003</v>
      </c>
      <c r="U714" s="17" t="s">
        <v>1401</v>
      </c>
      <c r="V714" s="10">
        <v>732</v>
      </c>
      <c r="W714" s="10"/>
      <c r="X714" s="10" t="s">
        <v>908</v>
      </c>
      <c r="Y714" s="149" t="s">
        <v>2136</v>
      </c>
      <c r="Z714" s="150" t="s">
        <v>2137</v>
      </c>
      <c r="AA714" s="148">
        <v>13</v>
      </c>
      <c r="AB714" s="148">
        <v>13</v>
      </c>
      <c r="AC714" s="148" t="s">
        <v>2204</v>
      </c>
      <c r="AD714" s="14"/>
    </row>
    <row r="715" spans="1:30" s="2" customFormat="1" ht="19.5" customHeight="1">
      <c r="A715" s="150"/>
      <c r="B715" s="152"/>
      <c r="C715" s="136"/>
      <c r="D715" s="136"/>
      <c r="E715" s="137"/>
      <c r="F715" s="136"/>
      <c r="G715" s="115"/>
      <c r="H715" s="115"/>
      <c r="I715" s="117"/>
      <c r="J715" s="48" t="s">
        <v>1942</v>
      </c>
      <c r="K715" s="51" t="s">
        <v>3530</v>
      </c>
      <c r="L715" s="52" t="s">
        <v>3531</v>
      </c>
      <c r="M715" s="53" t="str">
        <f t="shared" si="24"/>
        <v>0809</v>
      </c>
      <c r="N715" s="51" t="s">
        <v>3530</v>
      </c>
      <c r="O715" s="50" t="s">
        <v>3532</v>
      </c>
      <c r="P715" s="36"/>
      <c r="Q715" s="12">
        <v>4</v>
      </c>
      <c r="R715" s="10" t="s">
        <v>3533</v>
      </c>
      <c r="S715" s="12" t="s">
        <v>3636</v>
      </c>
      <c r="T715" s="17"/>
      <c r="U715" s="17"/>
      <c r="V715" s="10">
        <v>230</v>
      </c>
      <c r="W715" s="10"/>
      <c r="X715" s="10" t="s">
        <v>909</v>
      </c>
      <c r="Y715" s="149"/>
      <c r="Z715" s="151"/>
      <c r="AA715" s="148"/>
      <c r="AB715" s="148"/>
      <c r="AC715" s="148"/>
      <c r="AD715" s="14"/>
    </row>
    <row r="716" spans="1:30" s="2" customFormat="1" ht="19.5" customHeight="1">
      <c r="A716" s="150"/>
      <c r="B716" s="152"/>
      <c r="C716" s="136"/>
      <c r="D716" s="136"/>
      <c r="E716" s="137"/>
      <c r="F716" s="136"/>
      <c r="G716" s="115"/>
      <c r="H716" s="115"/>
      <c r="I716" s="117"/>
      <c r="J716" s="48" t="s">
        <v>1942</v>
      </c>
      <c r="K716" s="51" t="s">
        <v>2142</v>
      </c>
      <c r="L716" s="52" t="s">
        <v>2143</v>
      </c>
      <c r="M716" s="53" t="str">
        <f t="shared" si="24"/>
        <v>0809</v>
      </c>
      <c r="N716" s="51" t="s">
        <v>2142</v>
      </c>
      <c r="O716" s="50" t="s">
        <v>2144</v>
      </c>
      <c r="P716" s="36"/>
      <c r="Q716" s="12">
        <v>4</v>
      </c>
      <c r="R716" s="10" t="s">
        <v>3533</v>
      </c>
      <c r="S716" s="12" t="s">
        <v>3764</v>
      </c>
      <c r="T716" s="17"/>
      <c r="U716" s="17"/>
      <c r="V716" s="10">
        <v>80</v>
      </c>
      <c r="W716" s="10"/>
      <c r="X716" s="10" t="s">
        <v>910</v>
      </c>
      <c r="Y716" s="149"/>
      <c r="Z716" s="151"/>
      <c r="AA716" s="148"/>
      <c r="AB716" s="148"/>
      <c r="AC716" s="148"/>
      <c r="AD716" s="14"/>
    </row>
    <row r="717" spans="1:30" s="2" customFormat="1" ht="19.5" customHeight="1">
      <c r="A717" s="150"/>
      <c r="B717" s="152"/>
      <c r="C717" s="136"/>
      <c r="D717" s="136"/>
      <c r="E717" s="137"/>
      <c r="F717" s="136"/>
      <c r="G717" s="115"/>
      <c r="H717" s="115"/>
      <c r="I717" s="117"/>
      <c r="J717" s="48" t="s">
        <v>1942</v>
      </c>
      <c r="K717" s="51" t="s">
        <v>1321</v>
      </c>
      <c r="L717" s="52" t="s">
        <v>1322</v>
      </c>
      <c r="M717" s="53" t="str">
        <f t="shared" si="24"/>
        <v>0701</v>
      </c>
      <c r="N717" s="51" t="s">
        <v>1321</v>
      </c>
      <c r="O717" s="50" t="s">
        <v>1322</v>
      </c>
      <c r="P717" s="36"/>
      <c r="Q717" s="12">
        <v>4</v>
      </c>
      <c r="R717" s="10" t="s">
        <v>3533</v>
      </c>
      <c r="S717" s="12" t="s">
        <v>3611</v>
      </c>
      <c r="T717" s="16" t="s">
        <v>3004</v>
      </c>
      <c r="U717" s="17" t="s">
        <v>3555</v>
      </c>
      <c r="V717" s="10">
        <v>344</v>
      </c>
      <c r="W717" s="10"/>
      <c r="X717" s="10" t="s">
        <v>911</v>
      </c>
      <c r="Y717" s="149"/>
      <c r="Z717" s="151"/>
      <c r="AA717" s="148"/>
      <c r="AB717" s="148"/>
      <c r="AC717" s="148"/>
      <c r="AD717" s="14"/>
    </row>
    <row r="718" spans="1:30" s="2" customFormat="1" ht="19.5" customHeight="1">
      <c r="A718" s="150" t="s">
        <v>912</v>
      </c>
      <c r="B718" s="152" t="s">
        <v>886</v>
      </c>
      <c r="C718" s="136">
        <f>COUNT(C$4:C717)+1</f>
        <v>290</v>
      </c>
      <c r="D718" s="136" t="s">
        <v>647</v>
      </c>
      <c r="E718" s="137">
        <v>11049</v>
      </c>
      <c r="F718" s="136" t="s">
        <v>3005</v>
      </c>
      <c r="G718" s="115" t="s">
        <v>3407</v>
      </c>
      <c r="H718" s="115" t="s">
        <v>3188</v>
      </c>
      <c r="I718" s="116" t="s">
        <v>3189</v>
      </c>
      <c r="J718" s="48" t="s">
        <v>3394</v>
      </c>
      <c r="K718" s="51" t="s">
        <v>2105</v>
      </c>
      <c r="L718" s="52" t="s">
        <v>2104</v>
      </c>
      <c r="M718" s="53" t="str">
        <f t="shared" si="24"/>
        <v>0813</v>
      </c>
      <c r="N718" s="51" t="s">
        <v>2105</v>
      </c>
      <c r="O718" s="50" t="s">
        <v>2106</v>
      </c>
      <c r="P718" s="34" t="str">
        <f>LEFT(O718,4)</f>
        <v>0811</v>
      </c>
      <c r="Q718" s="12">
        <v>4</v>
      </c>
      <c r="R718" s="10" t="s">
        <v>3533</v>
      </c>
      <c r="S718" s="12" t="s">
        <v>3632</v>
      </c>
      <c r="T718" s="17"/>
      <c r="U718" s="17" t="s">
        <v>3006</v>
      </c>
      <c r="V718" s="10">
        <v>321</v>
      </c>
      <c r="W718" s="19" t="s">
        <v>1959</v>
      </c>
      <c r="X718" s="10" t="s">
        <v>913</v>
      </c>
      <c r="Y718" s="149" t="s">
        <v>3188</v>
      </c>
      <c r="Z718" s="150" t="s">
        <v>3189</v>
      </c>
      <c r="AA718" s="148">
        <v>13</v>
      </c>
      <c r="AB718" s="148">
        <v>13</v>
      </c>
      <c r="AC718" s="148" t="s">
        <v>2204</v>
      </c>
      <c r="AD718" s="14"/>
    </row>
    <row r="719" spans="1:30" s="2" customFormat="1" ht="19.5" customHeight="1">
      <c r="A719" s="150"/>
      <c r="B719" s="152"/>
      <c r="C719" s="136"/>
      <c r="D719" s="136"/>
      <c r="E719" s="137"/>
      <c r="F719" s="136"/>
      <c r="G719" s="115"/>
      <c r="H719" s="115"/>
      <c r="I719" s="117"/>
      <c r="J719" s="48" t="s">
        <v>1942</v>
      </c>
      <c r="K719" s="51" t="s">
        <v>3975</v>
      </c>
      <c r="L719" s="52" t="s">
        <v>3976</v>
      </c>
      <c r="M719" s="53" t="str">
        <f t="shared" si="24"/>
        <v>0813</v>
      </c>
      <c r="N719" s="51" t="s">
        <v>3975</v>
      </c>
      <c r="O719" s="50" t="s">
        <v>3537</v>
      </c>
      <c r="P719" s="36"/>
      <c r="Q719" s="12">
        <v>4</v>
      </c>
      <c r="R719" s="10" t="s">
        <v>3533</v>
      </c>
      <c r="S719" s="12" t="s">
        <v>3599</v>
      </c>
      <c r="T719" s="17"/>
      <c r="U719" s="17"/>
      <c r="V719" s="10">
        <v>289</v>
      </c>
      <c r="W719" s="10"/>
      <c r="X719" s="10" t="s">
        <v>914</v>
      </c>
      <c r="Y719" s="149"/>
      <c r="Z719" s="151"/>
      <c r="AA719" s="148"/>
      <c r="AB719" s="148"/>
      <c r="AC719" s="148"/>
      <c r="AD719" s="14"/>
    </row>
    <row r="720" spans="1:30" s="2" customFormat="1" ht="19.5" customHeight="1">
      <c r="A720" s="150"/>
      <c r="B720" s="152"/>
      <c r="C720" s="136"/>
      <c r="D720" s="136"/>
      <c r="E720" s="137"/>
      <c r="F720" s="136"/>
      <c r="G720" s="115"/>
      <c r="H720" s="115"/>
      <c r="I720" s="117"/>
      <c r="J720" s="48" t="s">
        <v>1942</v>
      </c>
      <c r="K720" s="51" t="s">
        <v>3627</v>
      </c>
      <c r="L720" s="52" t="s">
        <v>3628</v>
      </c>
      <c r="M720" s="53" t="str">
        <f t="shared" si="24"/>
        <v>0808</v>
      </c>
      <c r="N720" s="51" t="s">
        <v>3627</v>
      </c>
      <c r="O720" s="50" t="s">
        <v>3629</v>
      </c>
      <c r="P720" s="36"/>
      <c r="Q720" s="12">
        <v>4</v>
      </c>
      <c r="R720" s="10" t="s">
        <v>3533</v>
      </c>
      <c r="S720" s="12" t="s">
        <v>1479</v>
      </c>
      <c r="T720" s="17"/>
      <c r="U720" s="17"/>
      <c r="V720" s="10">
        <v>297</v>
      </c>
      <c r="W720" s="10"/>
      <c r="X720" s="10" t="s">
        <v>915</v>
      </c>
      <c r="Y720" s="149"/>
      <c r="Z720" s="151"/>
      <c r="AA720" s="148"/>
      <c r="AB720" s="148"/>
      <c r="AC720" s="148"/>
      <c r="AD720" s="14"/>
    </row>
    <row r="721" spans="1:30" s="2" customFormat="1" ht="19.5" customHeight="1">
      <c r="A721" s="150" t="s">
        <v>916</v>
      </c>
      <c r="B721" s="152" t="s">
        <v>917</v>
      </c>
      <c r="C721" s="136">
        <f>COUNT(C$4:C720)+1</f>
        <v>291</v>
      </c>
      <c r="D721" s="136" t="s">
        <v>647</v>
      </c>
      <c r="E721" s="137">
        <v>11049</v>
      </c>
      <c r="F721" s="136" t="s">
        <v>3005</v>
      </c>
      <c r="G721" s="115" t="s">
        <v>3407</v>
      </c>
      <c r="H721" s="115" t="s">
        <v>3242</v>
      </c>
      <c r="I721" s="116" t="s">
        <v>3243</v>
      </c>
      <c r="J721" s="48" t="s">
        <v>3394</v>
      </c>
      <c r="K721" s="51" t="s">
        <v>3803</v>
      </c>
      <c r="L721" s="52" t="s">
        <v>3804</v>
      </c>
      <c r="M721" s="53" t="str">
        <f t="shared" si="24"/>
        <v>0830</v>
      </c>
      <c r="N721" s="51" t="s">
        <v>3803</v>
      </c>
      <c r="O721" s="50" t="s">
        <v>3789</v>
      </c>
      <c r="P721" s="34" t="str">
        <f>LEFT(O721,4)</f>
        <v>0818</v>
      </c>
      <c r="Q721" s="12">
        <v>4</v>
      </c>
      <c r="R721" s="10" t="s">
        <v>3533</v>
      </c>
      <c r="S721" s="12" t="s">
        <v>3772</v>
      </c>
      <c r="T721" s="17"/>
      <c r="U721" s="17" t="s">
        <v>1399</v>
      </c>
      <c r="V721" s="10">
        <v>305</v>
      </c>
      <c r="W721" s="10"/>
      <c r="X721" s="10" t="s">
        <v>918</v>
      </c>
      <c r="Y721" s="149" t="s">
        <v>3242</v>
      </c>
      <c r="Z721" s="150" t="s">
        <v>3243</v>
      </c>
      <c r="AA721" s="148">
        <v>13</v>
      </c>
      <c r="AB721" s="148">
        <v>13</v>
      </c>
      <c r="AC721" s="148" t="s">
        <v>2204</v>
      </c>
      <c r="AD721" s="14"/>
    </row>
    <row r="722" spans="1:30" s="2" customFormat="1" ht="19.5" customHeight="1">
      <c r="A722" s="150"/>
      <c r="B722" s="152"/>
      <c r="C722" s="136"/>
      <c r="D722" s="136"/>
      <c r="E722" s="137"/>
      <c r="F722" s="136"/>
      <c r="G722" s="115"/>
      <c r="H722" s="115"/>
      <c r="I722" s="117"/>
      <c r="J722" s="48" t="s">
        <v>1942</v>
      </c>
      <c r="K722" s="51" t="s">
        <v>3782</v>
      </c>
      <c r="L722" s="52" t="s">
        <v>3783</v>
      </c>
      <c r="M722" s="53" t="str">
        <f t="shared" si="24"/>
        <v>0827</v>
      </c>
      <c r="N722" s="51" t="s">
        <v>3782</v>
      </c>
      <c r="O722" s="50" t="s">
        <v>3735</v>
      </c>
      <c r="P722" s="36"/>
      <c r="Q722" s="12">
        <v>4</v>
      </c>
      <c r="R722" s="10" t="s">
        <v>3533</v>
      </c>
      <c r="S722" s="12" t="s">
        <v>3611</v>
      </c>
      <c r="T722" s="16" t="s">
        <v>3007</v>
      </c>
      <c r="U722" s="17"/>
      <c r="V722" s="10">
        <v>280</v>
      </c>
      <c r="W722" s="10"/>
      <c r="X722" s="10" t="s">
        <v>919</v>
      </c>
      <c r="Y722" s="149"/>
      <c r="Z722" s="151"/>
      <c r="AA722" s="148"/>
      <c r="AB722" s="148"/>
      <c r="AC722" s="148"/>
      <c r="AD722" s="14"/>
    </row>
    <row r="723" spans="1:30" s="2" customFormat="1" ht="19.5" customHeight="1">
      <c r="A723" s="150"/>
      <c r="B723" s="152"/>
      <c r="C723" s="136"/>
      <c r="D723" s="136"/>
      <c r="E723" s="137"/>
      <c r="F723" s="136"/>
      <c r="G723" s="115"/>
      <c r="H723" s="115"/>
      <c r="I723" s="117"/>
      <c r="J723" s="48" t="s">
        <v>1942</v>
      </c>
      <c r="K723" s="51" t="s">
        <v>1468</v>
      </c>
      <c r="L723" s="52" t="s">
        <v>1469</v>
      </c>
      <c r="M723" s="53" t="str">
        <f t="shared" si="24"/>
        <v>0827</v>
      </c>
      <c r="N723" s="51" t="s">
        <v>1468</v>
      </c>
      <c r="O723" s="50" t="s">
        <v>1470</v>
      </c>
      <c r="P723" s="36"/>
      <c r="Q723" s="12">
        <v>4</v>
      </c>
      <c r="R723" s="10" t="s">
        <v>3533</v>
      </c>
      <c r="S723" s="12" t="s">
        <v>3636</v>
      </c>
      <c r="T723" s="17"/>
      <c r="U723" s="17"/>
      <c r="V723" s="10">
        <v>42</v>
      </c>
      <c r="W723" s="10"/>
      <c r="X723" s="10" t="s">
        <v>920</v>
      </c>
      <c r="Y723" s="149"/>
      <c r="Z723" s="151"/>
      <c r="AA723" s="148"/>
      <c r="AB723" s="148"/>
      <c r="AC723" s="148"/>
      <c r="AD723" s="14"/>
    </row>
    <row r="724" spans="1:30" s="2" customFormat="1" ht="19.5" customHeight="1">
      <c r="A724" s="12" t="s">
        <v>921</v>
      </c>
      <c r="B724" s="31" t="s">
        <v>922</v>
      </c>
      <c r="C724" s="46">
        <f>COUNT(C$4:C723)+1</f>
        <v>292</v>
      </c>
      <c r="D724" s="46" t="s">
        <v>647</v>
      </c>
      <c r="E724" s="48">
        <v>11049</v>
      </c>
      <c r="F724" s="46" t="s">
        <v>907</v>
      </c>
      <c r="G724" s="49" t="s">
        <v>1889</v>
      </c>
      <c r="H724" s="49"/>
      <c r="I724" s="50"/>
      <c r="J724" s="48"/>
      <c r="K724" s="51" t="s">
        <v>3639</v>
      </c>
      <c r="L724" s="52" t="s">
        <v>3640</v>
      </c>
      <c r="M724" s="53" t="str">
        <f t="shared" si="24"/>
        <v>0810</v>
      </c>
      <c r="N724" s="51" t="s">
        <v>3639</v>
      </c>
      <c r="O724" s="50" t="s">
        <v>2124</v>
      </c>
      <c r="P724" s="34" t="str">
        <f>LEFT(O724,4)</f>
        <v>0807</v>
      </c>
      <c r="Q724" s="12">
        <v>4</v>
      </c>
      <c r="R724" s="10" t="s">
        <v>3533</v>
      </c>
      <c r="S724" s="12" t="s">
        <v>3632</v>
      </c>
      <c r="T724" s="17"/>
      <c r="U724" s="17" t="s">
        <v>3555</v>
      </c>
      <c r="V724" s="10">
        <v>1106</v>
      </c>
      <c r="W724" s="10"/>
      <c r="X724" s="10" t="s">
        <v>923</v>
      </c>
      <c r="Y724" s="16" t="s">
        <v>924</v>
      </c>
      <c r="Z724" s="12" t="s">
        <v>925</v>
      </c>
      <c r="AA724" s="17">
        <v>13</v>
      </c>
      <c r="AB724" s="17">
        <v>13</v>
      </c>
      <c r="AC724" s="17" t="s">
        <v>2204</v>
      </c>
      <c r="AD724" s="14"/>
    </row>
    <row r="725" spans="1:30" s="2" customFormat="1" ht="19.5" customHeight="1">
      <c r="A725" s="12" t="s">
        <v>2559</v>
      </c>
      <c r="B725" s="31" t="s">
        <v>2486</v>
      </c>
      <c r="C725" s="46">
        <f>COUNT(C$4:C724)+1</f>
        <v>293</v>
      </c>
      <c r="D725" s="46" t="s">
        <v>926</v>
      </c>
      <c r="E725" s="48">
        <v>11049</v>
      </c>
      <c r="F725" s="46" t="s">
        <v>927</v>
      </c>
      <c r="G725" s="49" t="s">
        <v>928</v>
      </c>
      <c r="H725" s="49"/>
      <c r="I725" s="50"/>
      <c r="J725" s="48"/>
      <c r="K725" s="51" t="s">
        <v>3788</v>
      </c>
      <c r="L725" s="52" t="s">
        <v>3789</v>
      </c>
      <c r="M725" s="53" t="str">
        <f t="shared" si="24"/>
        <v>0818</v>
      </c>
      <c r="N725" s="51" t="s">
        <v>3788</v>
      </c>
      <c r="O725" s="50" t="s">
        <v>1366</v>
      </c>
      <c r="P725" s="34" t="str">
        <f>LEFT(O725,4)</f>
        <v>0812</v>
      </c>
      <c r="Q725" s="12">
        <v>4</v>
      </c>
      <c r="R725" s="10" t="s">
        <v>3533</v>
      </c>
      <c r="S725" s="12" t="s">
        <v>3772</v>
      </c>
      <c r="T725" s="17"/>
      <c r="U725" s="17" t="s">
        <v>3555</v>
      </c>
      <c r="V725" s="10">
        <v>158</v>
      </c>
      <c r="W725" s="10"/>
      <c r="X725" s="10" t="s">
        <v>2560</v>
      </c>
      <c r="Y725" s="16" t="s">
        <v>929</v>
      </c>
      <c r="Z725" s="12" t="s">
        <v>930</v>
      </c>
      <c r="AA725" s="17">
        <v>13</v>
      </c>
      <c r="AB725" s="17">
        <v>13</v>
      </c>
      <c r="AC725" s="17" t="s">
        <v>2204</v>
      </c>
      <c r="AD725" s="14"/>
    </row>
    <row r="726" spans="1:30" s="2" customFormat="1" ht="19.5" customHeight="1">
      <c r="A726" s="150" t="s">
        <v>931</v>
      </c>
      <c r="B726" s="152" t="s">
        <v>2491</v>
      </c>
      <c r="C726" s="137">
        <f>COUNT(C$4:C725)+1</f>
        <v>294</v>
      </c>
      <c r="D726" s="136" t="s">
        <v>926</v>
      </c>
      <c r="E726" s="137">
        <v>11055</v>
      </c>
      <c r="F726" s="137" t="s">
        <v>932</v>
      </c>
      <c r="G726" s="115" t="s">
        <v>117</v>
      </c>
      <c r="H726" s="115" t="s">
        <v>2108</v>
      </c>
      <c r="I726" s="116" t="s">
        <v>3603</v>
      </c>
      <c r="J726" s="48" t="s">
        <v>3394</v>
      </c>
      <c r="K726" s="51" t="s">
        <v>1351</v>
      </c>
      <c r="L726" s="52" t="s">
        <v>3604</v>
      </c>
      <c r="M726" s="53" t="str">
        <f t="shared" si="24"/>
        <v>0802</v>
      </c>
      <c r="N726" s="51" t="s">
        <v>1351</v>
      </c>
      <c r="O726" s="50" t="s">
        <v>3605</v>
      </c>
      <c r="P726" s="34" t="str">
        <f>LEFT(O726,4)</f>
        <v>0803</v>
      </c>
      <c r="Q726" s="12">
        <v>4</v>
      </c>
      <c r="R726" s="10" t="s">
        <v>3533</v>
      </c>
      <c r="S726" s="12" t="s">
        <v>933</v>
      </c>
      <c r="T726" s="17"/>
      <c r="U726" s="17" t="s">
        <v>1401</v>
      </c>
      <c r="V726" s="10">
        <v>1046</v>
      </c>
      <c r="W726" s="19" t="s">
        <v>934</v>
      </c>
      <c r="X726" s="10" t="s">
        <v>935</v>
      </c>
      <c r="Y726" s="149" t="s">
        <v>2108</v>
      </c>
      <c r="Z726" s="150" t="s">
        <v>3603</v>
      </c>
      <c r="AA726" s="148">
        <v>14</v>
      </c>
      <c r="AB726" s="148">
        <v>14</v>
      </c>
      <c r="AC726" s="148" t="s">
        <v>2204</v>
      </c>
      <c r="AD726" s="10"/>
    </row>
    <row r="727" spans="1:30" s="2" customFormat="1" ht="19.5" customHeight="1">
      <c r="A727" s="150"/>
      <c r="B727" s="152"/>
      <c r="C727" s="137"/>
      <c r="D727" s="136"/>
      <c r="E727" s="137"/>
      <c r="F727" s="137"/>
      <c r="G727" s="115"/>
      <c r="H727" s="115"/>
      <c r="I727" s="117"/>
      <c r="J727" s="48" t="s">
        <v>3400</v>
      </c>
      <c r="K727" s="51" t="s">
        <v>2114</v>
      </c>
      <c r="L727" s="52" t="s">
        <v>2115</v>
      </c>
      <c r="M727" s="53" t="str">
        <f t="shared" si="24"/>
        <v>0802</v>
      </c>
      <c r="N727" s="51" t="s">
        <v>2114</v>
      </c>
      <c r="O727" s="50" t="s">
        <v>2116</v>
      </c>
      <c r="P727" s="36"/>
      <c r="Q727" s="12">
        <v>4</v>
      </c>
      <c r="R727" s="10" t="s">
        <v>3533</v>
      </c>
      <c r="S727" s="12" t="s">
        <v>936</v>
      </c>
      <c r="T727" s="16" t="s">
        <v>3366</v>
      </c>
      <c r="U727" s="17"/>
      <c r="V727" s="10">
        <v>591</v>
      </c>
      <c r="W727" s="10"/>
      <c r="X727" s="10" t="s">
        <v>937</v>
      </c>
      <c r="Y727" s="149"/>
      <c r="Z727" s="151"/>
      <c r="AA727" s="148"/>
      <c r="AB727" s="148"/>
      <c r="AC727" s="148"/>
      <c r="AD727" s="10"/>
    </row>
    <row r="728" spans="1:30" s="2" customFormat="1" ht="19.5" customHeight="1">
      <c r="A728" s="150" t="s">
        <v>938</v>
      </c>
      <c r="B728" s="152" t="s">
        <v>939</v>
      </c>
      <c r="C728" s="137">
        <f>COUNT(C$4:C727)+1</f>
        <v>295</v>
      </c>
      <c r="D728" s="136" t="s">
        <v>647</v>
      </c>
      <c r="E728" s="137">
        <v>11055</v>
      </c>
      <c r="F728" s="137" t="s">
        <v>3367</v>
      </c>
      <c r="G728" s="115" t="s">
        <v>3407</v>
      </c>
      <c r="H728" s="115" t="s">
        <v>1435</v>
      </c>
      <c r="I728" s="116" t="s">
        <v>1436</v>
      </c>
      <c r="J728" s="48" t="s">
        <v>3394</v>
      </c>
      <c r="K728" s="51" t="s">
        <v>3630</v>
      </c>
      <c r="L728" s="52" t="s">
        <v>3631</v>
      </c>
      <c r="M728" s="53" t="str">
        <f t="shared" si="24"/>
        <v>0806</v>
      </c>
      <c r="N728" s="51" t="s">
        <v>3630</v>
      </c>
      <c r="O728" s="50" t="s">
        <v>3631</v>
      </c>
      <c r="P728" s="34" t="str">
        <f>LEFT(O728,4)</f>
        <v>0806</v>
      </c>
      <c r="Q728" s="12">
        <v>4</v>
      </c>
      <c r="R728" s="10" t="s">
        <v>3533</v>
      </c>
      <c r="S728" s="12" t="s">
        <v>2060</v>
      </c>
      <c r="T728" s="17"/>
      <c r="U728" s="17" t="s">
        <v>1401</v>
      </c>
      <c r="V728" s="10">
        <v>774</v>
      </c>
      <c r="W728" s="19" t="s">
        <v>1959</v>
      </c>
      <c r="X728" s="10" t="s">
        <v>940</v>
      </c>
      <c r="Y728" s="149" t="s">
        <v>1435</v>
      </c>
      <c r="Z728" s="150" t="s">
        <v>1436</v>
      </c>
      <c r="AA728" s="148">
        <v>14</v>
      </c>
      <c r="AB728" s="148">
        <v>14</v>
      </c>
      <c r="AC728" s="148" t="s">
        <v>2204</v>
      </c>
      <c r="AD728" s="10"/>
    </row>
    <row r="729" spans="1:30" s="2" customFormat="1" ht="19.5" customHeight="1">
      <c r="A729" s="150"/>
      <c r="B729" s="152"/>
      <c r="C729" s="137"/>
      <c r="D729" s="136"/>
      <c r="E729" s="137"/>
      <c r="F729" s="137"/>
      <c r="G729" s="115"/>
      <c r="H729" s="115"/>
      <c r="I729" s="117"/>
      <c r="J729" s="48" t="s">
        <v>3400</v>
      </c>
      <c r="K729" s="51" t="s">
        <v>3598</v>
      </c>
      <c r="L729" s="52" t="s">
        <v>2134</v>
      </c>
      <c r="M729" s="53" t="str">
        <f t="shared" si="24"/>
        <v>0807</v>
      </c>
      <c r="N729" s="51" t="s">
        <v>3598</v>
      </c>
      <c r="O729" s="50" t="s">
        <v>2135</v>
      </c>
      <c r="P729" s="36"/>
      <c r="Q729" s="12">
        <v>4</v>
      </c>
      <c r="R729" s="10" t="s">
        <v>3533</v>
      </c>
      <c r="S729" s="12" t="s">
        <v>1400</v>
      </c>
      <c r="T729" s="17"/>
      <c r="U729" s="17" t="s">
        <v>1401</v>
      </c>
      <c r="V729" s="10">
        <v>546</v>
      </c>
      <c r="W729" s="10"/>
      <c r="X729" s="10" t="s">
        <v>2494</v>
      </c>
      <c r="Y729" s="149"/>
      <c r="Z729" s="151"/>
      <c r="AA729" s="148"/>
      <c r="AB729" s="148"/>
      <c r="AC729" s="148"/>
      <c r="AD729" s="10"/>
    </row>
    <row r="730" spans="1:30" s="2" customFormat="1" ht="19.5" customHeight="1">
      <c r="A730" s="150"/>
      <c r="B730" s="152"/>
      <c r="C730" s="137"/>
      <c r="D730" s="136"/>
      <c r="E730" s="137"/>
      <c r="F730" s="137"/>
      <c r="G730" s="115"/>
      <c r="H730" s="115"/>
      <c r="I730" s="117"/>
      <c r="J730" s="48" t="s">
        <v>3400</v>
      </c>
      <c r="K730" s="51" t="s">
        <v>1408</v>
      </c>
      <c r="L730" s="52" t="s">
        <v>1358</v>
      </c>
      <c r="M730" s="53" t="str">
        <f t="shared" si="24"/>
        <v>0807</v>
      </c>
      <c r="N730" s="51" t="s">
        <v>1408</v>
      </c>
      <c r="O730" s="50" t="s">
        <v>1359</v>
      </c>
      <c r="P730" s="36"/>
      <c r="Q730" s="12">
        <v>4</v>
      </c>
      <c r="R730" s="10" t="s">
        <v>3533</v>
      </c>
      <c r="S730" s="12" t="s">
        <v>941</v>
      </c>
      <c r="T730" s="17"/>
      <c r="U730" s="17"/>
      <c r="V730" s="10">
        <v>339</v>
      </c>
      <c r="W730" s="10"/>
      <c r="X730" s="10" t="s">
        <v>2495</v>
      </c>
      <c r="Y730" s="149"/>
      <c r="Z730" s="151"/>
      <c r="AA730" s="148"/>
      <c r="AB730" s="148"/>
      <c r="AC730" s="148"/>
      <c r="AD730" s="10"/>
    </row>
    <row r="731" spans="1:30" s="2" customFormat="1" ht="19.5" customHeight="1">
      <c r="A731" s="150" t="s">
        <v>942</v>
      </c>
      <c r="B731" s="152" t="s">
        <v>2496</v>
      </c>
      <c r="C731" s="137">
        <f>COUNT(C$4:C730)+1</f>
        <v>296</v>
      </c>
      <c r="D731" s="136" t="s">
        <v>2419</v>
      </c>
      <c r="E731" s="137">
        <v>11055</v>
      </c>
      <c r="F731" s="137" t="s">
        <v>2492</v>
      </c>
      <c r="G731" s="115" t="s">
        <v>3391</v>
      </c>
      <c r="H731" s="115" t="s">
        <v>3637</v>
      </c>
      <c r="I731" s="116" t="s">
        <v>3638</v>
      </c>
      <c r="J731" s="48" t="s">
        <v>3394</v>
      </c>
      <c r="K731" s="51" t="s">
        <v>3639</v>
      </c>
      <c r="L731" s="52" t="s">
        <v>3640</v>
      </c>
      <c r="M731" s="53" t="str">
        <f t="shared" si="24"/>
        <v>0810</v>
      </c>
      <c r="N731" s="51" t="s">
        <v>3639</v>
      </c>
      <c r="O731" s="50" t="s">
        <v>2124</v>
      </c>
      <c r="P731" s="34" t="str">
        <f>LEFT(O731,4)</f>
        <v>0807</v>
      </c>
      <c r="Q731" s="12">
        <v>4</v>
      </c>
      <c r="R731" s="10" t="s">
        <v>3533</v>
      </c>
      <c r="S731" s="12" t="s">
        <v>1400</v>
      </c>
      <c r="T731" s="16" t="s">
        <v>3368</v>
      </c>
      <c r="U731" s="17" t="s">
        <v>943</v>
      </c>
      <c r="V731" s="10">
        <v>1080</v>
      </c>
      <c r="W731" s="10"/>
      <c r="X731" s="10" t="s">
        <v>944</v>
      </c>
      <c r="Y731" s="149" t="s">
        <v>3637</v>
      </c>
      <c r="Z731" s="150" t="s">
        <v>3638</v>
      </c>
      <c r="AA731" s="148">
        <v>14</v>
      </c>
      <c r="AB731" s="148">
        <v>14</v>
      </c>
      <c r="AC731" s="148" t="s">
        <v>2204</v>
      </c>
      <c r="AD731" s="10"/>
    </row>
    <row r="732" spans="1:30" s="2" customFormat="1" ht="19.5" customHeight="1">
      <c r="A732" s="150"/>
      <c r="B732" s="152"/>
      <c r="C732" s="137"/>
      <c r="D732" s="136"/>
      <c r="E732" s="137"/>
      <c r="F732" s="137"/>
      <c r="G732" s="115"/>
      <c r="H732" s="115"/>
      <c r="I732" s="117"/>
      <c r="J732" s="48" t="s">
        <v>3400</v>
      </c>
      <c r="K732" s="51" t="s">
        <v>1418</v>
      </c>
      <c r="L732" s="52" t="s">
        <v>1419</v>
      </c>
      <c r="M732" s="53" t="str">
        <f t="shared" si="24"/>
        <v>0828</v>
      </c>
      <c r="N732" s="51" t="s">
        <v>1418</v>
      </c>
      <c r="O732" s="50" t="s">
        <v>2134</v>
      </c>
      <c r="P732" s="36"/>
      <c r="Q732" s="12">
        <v>5</v>
      </c>
      <c r="R732" s="10" t="s">
        <v>3533</v>
      </c>
      <c r="S732" s="12" t="s">
        <v>1246</v>
      </c>
      <c r="T732" s="17"/>
      <c r="U732" s="17"/>
      <c r="V732" s="10">
        <v>234</v>
      </c>
      <c r="W732" s="10"/>
      <c r="X732" s="10" t="s">
        <v>2497</v>
      </c>
      <c r="Y732" s="149"/>
      <c r="Z732" s="151"/>
      <c r="AA732" s="148"/>
      <c r="AB732" s="148"/>
      <c r="AC732" s="148"/>
      <c r="AD732" s="10"/>
    </row>
    <row r="733" spans="1:30" s="2" customFormat="1" ht="19.5" customHeight="1">
      <c r="A733" s="12" t="s">
        <v>945</v>
      </c>
      <c r="B733" s="31" t="s">
        <v>2498</v>
      </c>
      <c r="C733" s="48">
        <f>COUNT(C$4:C732)+1</f>
        <v>297</v>
      </c>
      <c r="D733" s="46" t="s">
        <v>946</v>
      </c>
      <c r="E733" s="48">
        <v>11055</v>
      </c>
      <c r="F733" s="48" t="s">
        <v>947</v>
      </c>
      <c r="G733" s="49" t="s">
        <v>948</v>
      </c>
      <c r="H733" s="49"/>
      <c r="I733" s="50"/>
      <c r="J733" s="48"/>
      <c r="K733" s="51" t="s">
        <v>1406</v>
      </c>
      <c r="L733" s="52" t="s">
        <v>3605</v>
      </c>
      <c r="M733" s="53" t="str">
        <f t="shared" si="24"/>
        <v>0803</v>
      </c>
      <c r="N733" s="51" t="s">
        <v>1406</v>
      </c>
      <c r="O733" s="50" t="s">
        <v>1364</v>
      </c>
      <c r="P733" s="34" t="str">
        <f>LEFT(O733,4)</f>
        <v>0804</v>
      </c>
      <c r="Q733" s="12">
        <v>4</v>
      </c>
      <c r="R733" s="10" t="s">
        <v>3533</v>
      </c>
      <c r="S733" s="12" t="s">
        <v>949</v>
      </c>
      <c r="T733" s="16" t="s">
        <v>3369</v>
      </c>
      <c r="U733" s="17" t="s">
        <v>3555</v>
      </c>
      <c r="V733" s="10">
        <v>553</v>
      </c>
      <c r="W733" s="10"/>
      <c r="X733" s="10" t="s">
        <v>950</v>
      </c>
      <c r="Y733" s="16" t="s">
        <v>951</v>
      </c>
      <c r="Z733" s="12" t="s">
        <v>952</v>
      </c>
      <c r="AA733" s="17">
        <v>14</v>
      </c>
      <c r="AB733" s="17">
        <v>14</v>
      </c>
      <c r="AC733" s="17" t="s">
        <v>2204</v>
      </c>
      <c r="AD733" s="10"/>
    </row>
    <row r="734" spans="1:30" s="2" customFormat="1" ht="19.5" customHeight="1">
      <c r="A734" s="12" t="s">
        <v>953</v>
      </c>
      <c r="B734" s="31" t="s">
        <v>2499</v>
      </c>
      <c r="C734" s="48">
        <f>COUNT(C$4:C733)+1</f>
        <v>298</v>
      </c>
      <c r="D734" s="46" t="s">
        <v>2419</v>
      </c>
      <c r="E734" s="48">
        <v>11055</v>
      </c>
      <c r="F734" s="48" t="s">
        <v>2492</v>
      </c>
      <c r="G734" s="49" t="s">
        <v>3514</v>
      </c>
      <c r="H734" s="49"/>
      <c r="I734" s="50"/>
      <c r="J734" s="48"/>
      <c r="K734" s="51" t="s">
        <v>3530</v>
      </c>
      <c r="L734" s="52" t="s">
        <v>3531</v>
      </c>
      <c r="M734" s="53" t="str">
        <f t="shared" si="24"/>
        <v>0809</v>
      </c>
      <c r="N734" s="51" t="s">
        <v>3530</v>
      </c>
      <c r="O734" s="50" t="s">
        <v>3532</v>
      </c>
      <c r="P734" s="34" t="str">
        <f>LEFT(O734,4)</f>
        <v>0806</v>
      </c>
      <c r="Q734" s="12">
        <v>4</v>
      </c>
      <c r="R734" s="10" t="s">
        <v>3533</v>
      </c>
      <c r="S734" s="12" t="s">
        <v>1241</v>
      </c>
      <c r="T734" s="17"/>
      <c r="U734" s="17"/>
      <c r="V734" s="10">
        <v>364</v>
      </c>
      <c r="W734" s="10"/>
      <c r="X734" s="10" t="s">
        <v>2500</v>
      </c>
      <c r="Y734" s="16" t="s">
        <v>2352</v>
      </c>
      <c r="Z734" s="12" t="s">
        <v>2353</v>
      </c>
      <c r="AA734" s="17">
        <v>14</v>
      </c>
      <c r="AB734" s="17">
        <v>13</v>
      </c>
      <c r="AC734" s="17" t="s">
        <v>2204</v>
      </c>
      <c r="AD734" s="10"/>
    </row>
    <row r="735" spans="1:30" s="2" customFormat="1" ht="19.5" customHeight="1">
      <c r="A735" s="150" t="s">
        <v>2241</v>
      </c>
      <c r="B735" s="152" t="s">
        <v>2242</v>
      </c>
      <c r="C735" s="136">
        <f>COUNT(C$4:C734)+1</f>
        <v>299</v>
      </c>
      <c r="D735" s="136" t="s">
        <v>3602</v>
      </c>
      <c r="E735" s="136">
        <v>11117</v>
      </c>
      <c r="F735" s="136" t="s">
        <v>3948</v>
      </c>
      <c r="G735" s="136" t="s">
        <v>3391</v>
      </c>
      <c r="H735" s="115" t="s">
        <v>3898</v>
      </c>
      <c r="I735" s="116" t="s">
        <v>3949</v>
      </c>
      <c r="J735" s="48" t="s">
        <v>3394</v>
      </c>
      <c r="K735" s="51" t="s">
        <v>3517</v>
      </c>
      <c r="L735" s="52" t="s">
        <v>3518</v>
      </c>
      <c r="M735" s="53" t="str">
        <f t="shared" si="24"/>
        <v>0201</v>
      </c>
      <c r="N735" s="51" t="s">
        <v>3517</v>
      </c>
      <c r="O735" s="50" t="s">
        <v>3518</v>
      </c>
      <c r="P735" s="34" t="str">
        <f>LEFT(O735,4)</f>
        <v>0201</v>
      </c>
      <c r="Q735" s="12" t="s">
        <v>3397</v>
      </c>
      <c r="R735" s="10" t="s">
        <v>3517</v>
      </c>
      <c r="S735" s="12" t="s">
        <v>3950</v>
      </c>
      <c r="T735" s="17"/>
      <c r="U735" s="17" t="s">
        <v>1401</v>
      </c>
      <c r="V735" s="10">
        <v>163</v>
      </c>
      <c r="W735" s="16"/>
      <c r="X735" s="10" t="s">
        <v>2243</v>
      </c>
      <c r="Y735" s="149" t="s">
        <v>3898</v>
      </c>
      <c r="Z735" s="150" t="s">
        <v>3949</v>
      </c>
      <c r="AA735" s="155">
        <v>12</v>
      </c>
      <c r="AB735" s="155">
        <v>12</v>
      </c>
      <c r="AC735" s="155" t="s">
        <v>2204</v>
      </c>
      <c r="AD735" s="16"/>
    </row>
    <row r="736" spans="1:30" s="2" customFormat="1" ht="19.5" customHeight="1">
      <c r="A736" s="150"/>
      <c r="B736" s="152"/>
      <c r="C736" s="136"/>
      <c r="D736" s="136"/>
      <c r="E736" s="136"/>
      <c r="F736" s="136"/>
      <c r="G736" s="136"/>
      <c r="H736" s="115"/>
      <c r="I736" s="117"/>
      <c r="J736" s="48" t="s">
        <v>3400</v>
      </c>
      <c r="K736" s="51" t="s">
        <v>3519</v>
      </c>
      <c r="L736" s="52" t="s">
        <v>3520</v>
      </c>
      <c r="M736" s="53" t="str">
        <f aca="true" t="shared" si="25" ref="M736:M775">LEFT(L736,4)</f>
        <v>0204</v>
      </c>
      <c r="N736" s="51" t="s">
        <v>3519</v>
      </c>
      <c r="O736" s="50" t="s">
        <v>3521</v>
      </c>
      <c r="P736" s="36"/>
      <c r="Q736" s="12" t="s">
        <v>3397</v>
      </c>
      <c r="R736" s="10" t="s">
        <v>3517</v>
      </c>
      <c r="S736" s="12" t="s">
        <v>3951</v>
      </c>
      <c r="T736" s="16" t="s">
        <v>3952</v>
      </c>
      <c r="U736" s="17" t="s">
        <v>3555</v>
      </c>
      <c r="V736" s="10">
        <v>678</v>
      </c>
      <c r="W736" s="16"/>
      <c r="X736" s="10" t="s">
        <v>2244</v>
      </c>
      <c r="Y736" s="149"/>
      <c r="Z736" s="151"/>
      <c r="AA736" s="155"/>
      <c r="AB736" s="155"/>
      <c r="AC736" s="155"/>
      <c r="AD736" s="16"/>
    </row>
    <row r="737" spans="1:30" s="2" customFormat="1" ht="19.5" customHeight="1">
      <c r="A737" s="150" t="s">
        <v>2245</v>
      </c>
      <c r="B737" s="152" t="s">
        <v>2246</v>
      </c>
      <c r="C737" s="136">
        <f>COUNT(C$4:C736)+1</f>
        <v>300</v>
      </c>
      <c r="D737" s="136" t="s">
        <v>3602</v>
      </c>
      <c r="E737" s="136">
        <v>11117</v>
      </c>
      <c r="F737" s="136" t="s">
        <v>3948</v>
      </c>
      <c r="G737" s="136" t="s">
        <v>3391</v>
      </c>
      <c r="H737" s="115" t="s">
        <v>3953</v>
      </c>
      <c r="I737" s="116" t="s">
        <v>3954</v>
      </c>
      <c r="J737" s="48" t="s">
        <v>3394</v>
      </c>
      <c r="K737" s="51" t="s">
        <v>3590</v>
      </c>
      <c r="L737" s="52" t="s">
        <v>3589</v>
      </c>
      <c r="M737" s="53" t="str">
        <f t="shared" si="25"/>
        <v>0301</v>
      </c>
      <c r="N737" s="51" t="s">
        <v>3590</v>
      </c>
      <c r="O737" s="50" t="s">
        <v>3591</v>
      </c>
      <c r="P737" s="34" t="str">
        <f>LEFT(O737,4)</f>
        <v>0301</v>
      </c>
      <c r="Q737" s="12" t="s">
        <v>3397</v>
      </c>
      <c r="R737" s="10" t="s">
        <v>3590</v>
      </c>
      <c r="S737" s="12" t="s">
        <v>3664</v>
      </c>
      <c r="T737" s="17"/>
      <c r="U737" s="17" t="s">
        <v>1401</v>
      </c>
      <c r="V737" s="10">
        <v>421</v>
      </c>
      <c r="W737" s="16"/>
      <c r="X737" s="10" t="s">
        <v>2247</v>
      </c>
      <c r="Y737" s="149" t="s">
        <v>3953</v>
      </c>
      <c r="Z737" s="150" t="s">
        <v>3954</v>
      </c>
      <c r="AA737" s="155">
        <v>12</v>
      </c>
      <c r="AB737" s="155">
        <v>12</v>
      </c>
      <c r="AC737" s="155" t="s">
        <v>2204</v>
      </c>
      <c r="AD737" s="16"/>
    </row>
    <row r="738" spans="1:30" s="2" customFormat="1" ht="19.5" customHeight="1">
      <c r="A738" s="150"/>
      <c r="B738" s="152"/>
      <c r="C738" s="136"/>
      <c r="D738" s="136"/>
      <c r="E738" s="136"/>
      <c r="F738" s="136"/>
      <c r="G738" s="136"/>
      <c r="H738" s="115"/>
      <c r="I738" s="117"/>
      <c r="J738" s="48" t="s">
        <v>3400</v>
      </c>
      <c r="K738" s="51" t="s">
        <v>1527</v>
      </c>
      <c r="L738" s="52" t="s">
        <v>1528</v>
      </c>
      <c r="M738" s="53" t="str">
        <f t="shared" si="25"/>
        <v>0305</v>
      </c>
      <c r="N738" s="51" t="s">
        <v>1527</v>
      </c>
      <c r="O738" s="50" t="s">
        <v>1529</v>
      </c>
      <c r="P738" s="36"/>
      <c r="Q738" s="12" t="s">
        <v>3397</v>
      </c>
      <c r="R738" s="10" t="s">
        <v>3590</v>
      </c>
      <c r="S738" s="12" t="s">
        <v>1554</v>
      </c>
      <c r="T738" s="17"/>
      <c r="U738" s="17" t="s">
        <v>1401</v>
      </c>
      <c r="V738" s="10">
        <v>195</v>
      </c>
      <c r="W738" s="16"/>
      <c r="X738" s="10" t="s">
        <v>2248</v>
      </c>
      <c r="Y738" s="149"/>
      <c r="Z738" s="151"/>
      <c r="AA738" s="155"/>
      <c r="AB738" s="155"/>
      <c r="AC738" s="155"/>
      <c r="AD738" s="16"/>
    </row>
    <row r="739" spans="1:30" s="2" customFormat="1" ht="19.5" customHeight="1">
      <c r="A739" s="150" t="s">
        <v>2249</v>
      </c>
      <c r="B739" s="152" t="s">
        <v>2250</v>
      </c>
      <c r="C739" s="136">
        <f>COUNT(C$4:C738)+1</f>
        <v>301</v>
      </c>
      <c r="D739" s="136" t="s">
        <v>3602</v>
      </c>
      <c r="E739" s="136">
        <v>11117</v>
      </c>
      <c r="F739" s="136" t="s">
        <v>2251</v>
      </c>
      <c r="G739" s="136" t="s">
        <v>3407</v>
      </c>
      <c r="H739" s="115" t="s">
        <v>2072</v>
      </c>
      <c r="I739" s="116" t="s">
        <v>2073</v>
      </c>
      <c r="J739" s="48" t="s">
        <v>3394</v>
      </c>
      <c r="K739" s="51" t="s">
        <v>2074</v>
      </c>
      <c r="L739" s="52" t="s">
        <v>2075</v>
      </c>
      <c r="M739" s="53" t="str">
        <f t="shared" si="25"/>
        <v>0403</v>
      </c>
      <c r="N739" s="51" t="s">
        <v>2074</v>
      </c>
      <c r="O739" s="50" t="s">
        <v>2076</v>
      </c>
      <c r="P739" s="34" t="str">
        <f>LEFT(O739,4)</f>
        <v>0402</v>
      </c>
      <c r="Q739" s="12" t="s">
        <v>3397</v>
      </c>
      <c r="R739" s="10" t="s">
        <v>2078</v>
      </c>
      <c r="S739" s="12" t="s">
        <v>3955</v>
      </c>
      <c r="T739" s="17"/>
      <c r="U739" s="17" t="s">
        <v>1401</v>
      </c>
      <c r="V739" s="10">
        <v>455</v>
      </c>
      <c r="W739" s="16"/>
      <c r="X739" s="10" t="s">
        <v>2252</v>
      </c>
      <c r="Y739" s="149" t="s">
        <v>2072</v>
      </c>
      <c r="Z739" s="150" t="s">
        <v>2073</v>
      </c>
      <c r="AA739" s="155">
        <v>12</v>
      </c>
      <c r="AB739" s="155">
        <v>12</v>
      </c>
      <c r="AC739" s="155" t="s">
        <v>2204</v>
      </c>
      <c r="AD739" s="16"/>
    </row>
    <row r="740" spans="1:30" s="2" customFormat="1" ht="19.5" customHeight="1">
      <c r="A740" s="150"/>
      <c r="B740" s="152"/>
      <c r="C740" s="136"/>
      <c r="D740" s="136"/>
      <c r="E740" s="136"/>
      <c r="F740" s="136"/>
      <c r="G740" s="136"/>
      <c r="H740" s="115"/>
      <c r="I740" s="117"/>
      <c r="J740" s="48" t="s">
        <v>3400</v>
      </c>
      <c r="K740" s="51" t="s">
        <v>3956</v>
      </c>
      <c r="L740" s="52" t="s">
        <v>3957</v>
      </c>
      <c r="M740" s="53" t="str">
        <f t="shared" si="25"/>
        <v>0403</v>
      </c>
      <c r="N740" s="51" t="s">
        <v>3958</v>
      </c>
      <c r="O740" s="50" t="s">
        <v>3959</v>
      </c>
      <c r="P740" s="36"/>
      <c r="Q740" s="12" t="s">
        <v>3397</v>
      </c>
      <c r="R740" s="10" t="s">
        <v>2078</v>
      </c>
      <c r="S740" s="12" t="s">
        <v>3772</v>
      </c>
      <c r="T740" s="17"/>
      <c r="U740" s="17" t="s">
        <v>3555</v>
      </c>
      <c r="V740" s="10">
        <v>130</v>
      </c>
      <c r="W740" s="16"/>
      <c r="X740" s="10" t="s">
        <v>2253</v>
      </c>
      <c r="Y740" s="149"/>
      <c r="Z740" s="151"/>
      <c r="AA740" s="155"/>
      <c r="AB740" s="155"/>
      <c r="AC740" s="155"/>
      <c r="AD740" s="16"/>
    </row>
    <row r="741" spans="1:30" s="2" customFormat="1" ht="19.5" customHeight="1">
      <c r="A741" s="150"/>
      <c r="B741" s="152"/>
      <c r="C741" s="136"/>
      <c r="D741" s="136"/>
      <c r="E741" s="136"/>
      <c r="F741" s="136"/>
      <c r="G741" s="136"/>
      <c r="H741" s="115"/>
      <c r="I741" s="117"/>
      <c r="J741" s="48" t="s">
        <v>3400</v>
      </c>
      <c r="K741" s="51" t="s">
        <v>2078</v>
      </c>
      <c r="L741" s="52" t="s">
        <v>3960</v>
      </c>
      <c r="M741" s="53" t="str">
        <f t="shared" si="25"/>
        <v>0401</v>
      </c>
      <c r="N741" s="51" t="s">
        <v>2078</v>
      </c>
      <c r="O741" s="50" t="s">
        <v>3960</v>
      </c>
      <c r="P741" s="36"/>
      <c r="Q741" s="12" t="s">
        <v>3397</v>
      </c>
      <c r="R741" s="10" t="s">
        <v>2078</v>
      </c>
      <c r="S741" s="12" t="s">
        <v>3611</v>
      </c>
      <c r="T741" s="17"/>
      <c r="U741" s="17"/>
      <c r="V741" s="10">
        <v>155</v>
      </c>
      <c r="W741" s="16"/>
      <c r="X741" s="10" t="s">
        <v>2254</v>
      </c>
      <c r="Y741" s="149"/>
      <c r="Z741" s="151"/>
      <c r="AA741" s="155"/>
      <c r="AB741" s="155"/>
      <c r="AC741" s="155"/>
      <c r="AD741" s="16"/>
    </row>
    <row r="742" spans="1:30" s="2" customFormat="1" ht="19.5" customHeight="1">
      <c r="A742" s="150"/>
      <c r="B742" s="152"/>
      <c r="C742" s="136"/>
      <c r="D742" s="136"/>
      <c r="E742" s="136"/>
      <c r="F742" s="136"/>
      <c r="G742" s="136"/>
      <c r="H742" s="115"/>
      <c r="I742" s="117"/>
      <c r="J742" s="48" t="s">
        <v>3400</v>
      </c>
      <c r="K742" s="51" t="s">
        <v>1542</v>
      </c>
      <c r="L742" s="52" t="s">
        <v>1543</v>
      </c>
      <c r="M742" s="53" t="str">
        <f t="shared" si="25"/>
        <v>0401</v>
      </c>
      <c r="N742" s="51" t="s">
        <v>1542</v>
      </c>
      <c r="O742" s="50" t="s">
        <v>1543</v>
      </c>
      <c r="P742" s="36"/>
      <c r="Q742" s="12" t="s">
        <v>3397</v>
      </c>
      <c r="R742" s="10" t="s">
        <v>1319</v>
      </c>
      <c r="S742" s="12" t="s">
        <v>3597</v>
      </c>
      <c r="T742" s="16" t="s">
        <v>3961</v>
      </c>
      <c r="U742" s="17" t="s">
        <v>3555</v>
      </c>
      <c r="V742" s="10">
        <v>240</v>
      </c>
      <c r="W742" s="16"/>
      <c r="X742" s="10" t="s">
        <v>2255</v>
      </c>
      <c r="Y742" s="149"/>
      <c r="Z742" s="151"/>
      <c r="AA742" s="155"/>
      <c r="AB742" s="155"/>
      <c r="AC742" s="155"/>
      <c r="AD742" s="16"/>
    </row>
    <row r="743" spans="1:30" s="2" customFormat="1" ht="19.5" customHeight="1">
      <c r="A743" s="150" t="s">
        <v>2256</v>
      </c>
      <c r="B743" s="152" t="s">
        <v>2257</v>
      </c>
      <c r="C743" s="136">
        <f>COUNT(C$4:C742)+1</f>
        <v>302</v>
      </c>
      <c r="D743" s="136" t="s">
        <v>3602</v>
      </c>
      <c r="E743" s="136">
        <v>11117</v>
      </c>
      <c r="F743" s="136" t="s">
        <v>3948</v>
      </c>
      <c r="G743" s="136" t="s">
        <v>3391</v>
      </c>
      <c r="H743" s="115" t="s">
        <v>954</v>
      </c>
      <c r="I743" s="116" t="s">
        <v>3393</v>
      </c>
      <c r="J743" s="48" t="s">
        <v>3394</v>
      </c>
      <c r="K743" s="51" t="s">
        <v>3395</v>
      </c>
      <c r="L743" s="52" t="s">
        <v>3396</v>
      </c>
      <c r="M743" s="53" t="str">
        <f t="shared" si="25"/>
        <v>0501</v>
      </c>
      <c r="N743" s="51" t="s">
        <v>3395</v>
      </c>
      <c r="O743" s="50" t="s">
        <v>3396</v>
      </c>
      <c r="P743" s="34" t="str">
        <f>LEFT(O743,4)</f>
        <v>0501</v>
      </c>
      <c r="Q743" s="12" t="s">
        <v>3962</v>
      </c>
      <c r="R743" s="10" t="s">
        <v>3963</v>
      </c>
      <c r="S743" s="12" t="s">
        <v>1475</v>
      </c>
      <c r="T743" s="16" t="s">
        <v>3964</v>
      </c>
      <c r="U743" s="17" t="s">
        <v>1399</v>
      </c>
      <c r="V743" s="10">
        <v>643</v>
      </c>
      <c r="W743" s="16"/>
      <c r="X743" s="10" t="s">
        <v>955</v>
      </c>
      <c r="Y743" s="149" t="s">
        <v>954</v>
      </c>
      <c r="Z743" s="150" t="s">
        <v>3393</v>
      </c>
      <c r="AA743" s="155">
        <v>12</v>
      </c>
      <c r="AB743" s="155">
        <v>12</v>
      </c>
      <c r="AC743" s="155" t="s">
        <v>2204</v>
      </c>
      <c r="AD743" s="16"/>
    </row>
    <row r="744" spans="1:30" s="2" customFormat="1" ht="19.5" customHeight="1">
      <c r="A744" s="150"/>
      <c r="B744" s="152"/>
      <c r="C744" s="136"/>
      <c r="D744" s="136"/>
      <c r="E744" s="136"/>
      <c r="F744" s="136"/>
      <c r="G744" s="136"/>
      <c r="H744" s="115"/>
      <c r="I744" s="117"/>
      <c r="J744" s="48" t="s">
        <v>3400</v>
      </c>
      <c r="K744" s="51" t="s">
        <v>1549</v>
      </c>
      <c r="L744" s="52" t="s">
        <v>2095</v>
      </c>
      <c r="M744" s="53" t="str">
        <f t="shared" si="25"/>
        <v>0501</v>
      </c>
      <c r="N744" s="51" t="s">
        <v>2096</v>
      </c>
      <c r="O744" s="50" t="s">
        <v>2097</v>
      </c>
      <c r="P744" s="36"/>
      <c r="Q744" s="12" t="s">
        <v>3397</v>
      </c>
      <c r="R744" s="10" t="s">
        <v>3963</v>
      </c>
      <c r="S744" s="12" t="s">
        <v>3965</v>
      </c>
      <c r="T744" s="17"/>
      <c r="U744" s="17"/>
      <c r="V744" s="10">
        <v>155</v>
      </c>
      <c r="W744" s="16"/>
      <c r="X744" s="10" t="s">
        <v>956</v>
      </c>
      <c r="Y744" s="149"/>
      <c r="Z744" s="151"/>
      <c r="AA744" s="155"/>
      <c r="AB744" s="155"/>
      <c r="AC744" s="155"/>
      <c r="AD744" s="16"/>
    </row>
    <row r="745" spans="1:30" s="2" customFormat="1" ht="19.5" customHeight="1">
      <c r="A745" s="150" t="s">
        <v>957</v>
      </c>
      <c r="B745" s="152" t="s">
        <v>958</v>
      </c>
      <c r="C745" s="136">
        <f>COUNT(C$4:C744)+1</f>
        <v>303</v>
      </c>
      <c r="D745" s="136" t="s">
        <v>3602</v>
      </c>
      <c r="E745" s="136">
        <v>11117</v>
      </c>
      <c r="F745" s="136" t="s">
        <v>2251</v>
      </c>
      <c r="G745" s="136" t="s">
        <v>3407</v>
      </c>
      <c r="H745" s="115" t="s">
        <v>1555</v>
      </c>
      <c r="I745" s="116" t="s">
        <v>1556</v>
      </c>
      <c r="J745" s="48" t="s">
        <v>3394</v>
      </c>
      <c r="K745" s="51" t="s">
        <v>3522</v>
      </c>
      <c r="L745" s="52" t="s">
        <v>3523</v>
      </c>
      <c r="M745" s="53" t="str">
        <f t="shared" si="25"/>
        <v>0502</v>
      </c>
      <c r="N745" s="51" t="s">
        <v>3522</v>
      </c>
      <c r="O745" s="50" t="s">
        <v>3523</v>
      </c>
      <c r="P745" s="34" t="str">
        <f>LEFT(O745,4)</f>
        <v>0502</v>
      </c>
      <c r="Q745" s="12" t="s">
        <v>3397</v>
      </c>
      <c r="R745" s="10" t="s">
        <v>3963</v>
      </c>
      <c r="S745" s="12" t="s">
        <v>1530</v>
      </c>
      <c r="T745" s="16" t="s">
        <v>3966</v>
      </c>
      <c r="U745" s="17" t="s">
        <v>1401</v>
      </c>
      <c r="V745" s="10">
        <v>382</v>
      </c>
      <c r="W745" s="16"/>
      <c r="X745" s="10" t="s">
        <v>2258</v>
      </c>
      <c r="Y745" s="149" t="s">
        <v>1555</v>
      </c>
      <c r="Z745" s="150" t="s">
        <v>1556</v>
      </c>
      <c r="AA745" s="155">
        <v>12</v>
      </c>
      <c r="AB745" s="155">
        <v>12</v>
      </c>
      <c r="AC745" s="155" t="s">
        <v>2204</v>
      </c>
      <c r="AD745" s="16"/>
    </row>
    <row r="746" spans="1:30" s="2" customFormat="1" ht="19.5" customHeight="1">
      <c r="A746" s="150"/>
      <c r="B746" s="152"/>
      <c r="C746" s="136"/>
      <c r="D746" s="136"/>
      <c r="E746" s="136"/>
      <c r="F746" s="136"/>
      <c r="G746" s="136"/>
      <c r="H746" s="115"/>
      <c r="I746" s="117"/>
      <c r="J746" s="48" t="s">
        <v>3400</v>
      </c>
      <c r="K746" s="51" t="s">
        <v>3967</v>
      </c>
      <c r="L746" s="52" t="s">
        <v>3968</v>
      </c>
      <c r="M746" s="53" t="str">
        <f t="shared" si="25"/>
        <v>0502</v>
      </c>
      <c r="N746" s="51" t="s">
        <v>3967</v>
      </c>
      <c r="O746" s="50" t="s">
        <v>3969</v>
      </c>
      <c r="P746" s="36"/>
      <c r="Q746" s="12" t="s">
        <v>3397</v>
      </c>
      <c r="R746" s="10" t="s">
        <v>3963</v>
      </c>
      <c r="S746" s="12" t="s">
        <v>3970</v>
      </c>
      <c r="T746" s="17"/>
      <c r="U746" s="17"/>
      <c r="V746" s="10">
        <v>127</v>
      </c>
      <c r="W746" s="16"/>
      <c r="X746" s="10" t="s">
        <v>2259</v>
      </c>
      <c r="Y746" s="149"/>
      <c r="Z746" s="151"/>
      <c r="AA746" s="155"/>
      <c r="AB746" s="155"/>
      <c r="AC746" s="155"/>
      <c r="AD746" s="16"/>
    </row>
    <row r="747" spans="1:30" s="2" customFormat="1" ht="19.5" customHeight="1">
      <c r="A747" s="150"/>
      <c r="B747" s="152"/>
      <c r="C747" s="136"/>
      <c r="D747" s="136"/>
      <c r="E747" s="136"/>
      <c r="F747" s="136"/>
      <c r="G747" s="136"/>
      <c r="H747" s="115"/>
      <c r="I747" s="117"/>
      <c r="J747" s="48" t="s">
        <v>3400</v>
      </c>
      <c r="K747" s="51" t="s">
        <v>1562</v>
      </c>
      <c r="L747" s="52" t="s">
        <v>1563</v>
      </c>
      <c r="M747" s="53" t="str">
        <f t="shared" si="25"/>
        <v>0502</v>
      </c>
      <c r="N747" s="51" t="s">
        <v>1562</v>
      </c>
      <c r="O747" s="50" t="s">
        <v>1563</v>
      </c>
      <c r="P747" s="36"/>
      <c r="Q747" s="12" t="s">
        <v>3397</v>
      </c>
      <c r="R747" s="10" t="s">
        <v>3963</v>
      </c>
      <c r="S747" s="12" t="s">
        <v>3632</v>
      </c>
      <c r="T747" s="17"/>
      <c r="U747" s="17"/>
      <c r="V747" s="10">
        <v>141</v>
      </c>
      <c r="W747" s="16"/>
      <c r="X747" s="10" t="s">
        <v>2260</v>
      </c>
      <c r="Y747" s="149"/>
      <c r="Z747" s="151"/>
      <c r="AA747" s="155"/>
      <c r="AB747" s="155"/>
      <c r="AC747" s="155"/>
      <c r="AD747" s="16"/>
    </row>
    <row r="748" spans="1:30" s="2" customFormat="1" ht="19.5" customHeight="1">
      <c r="A748" s="150"/>
      <c r="B748" s="152"/>
      <c r="C748" s="136"/>
      <c r="D748" s="136"/>
      <c r="E748" s="136"/>
      <c r="F748" s="136"/>
      <c r="G748" s="136"/>
      <c r="H748" s="115"/>
      <c r="I748" s="117"/>
      <c r="J748" s="48" t="s">
        <v>3400</v>
      </c>
      <c r="K748" s="51" t="s">
        <v>3971</v>
      </c>
      <c r="L748" s="52" t="s">
        <v>3972</v>
      </c>
      <c r="M748" s="53" t="str">
        <f t="shared" si="25"/>
        <v>0502</v>
      </c>
      <c r="N748" s="51" t="s">
        <v>3971</v>
      </c>
      <c r="O748" s="50" t="s">
        <v>3973</v>
      </c>
      <c r="P748" s="36"/>
      <c r="Q748" s="12" t="s">
        <v>3397</v>
      </c>
      <c r="R748" s="10" t="s">
        <v>3398</v>
      </c>
      <c r="S748" s="12" t="s">
        <v>3599</v>
      </c>
      <c r="T748" s="17"/>
      <c r="U748" s="17"/>
      <c r="V748" s="10">
        <v>64</v>
      </c>
      <c r="W748" s="16"/>
      <c r="X748" s="10" t="s">
        <v>2261</v>
      </c>
      <c r="Y748" s="149"/>
      <c r="Z748" s="151"/>
      <c r="AA748" s="155"/>
      <c r="AB748" s="155"/>
      <c r="AC748" s="155"/>
      <c r="AD748" s="16"/>
    </row>
    <row r="749" spans="1:30" s="2" customFormat="1" ht="19.5" customHeight="1">
      <c r="A749" s="150" t="s">
        <v>2262</v>
      </c>
      <c r="B749" s="152" t="s">
        <v>2263</v>
      </c>
      <c r="C749" s="136">
        <f>COUNT(C$4:C748)+1</f>
        <v>304</v>
      </c>
      <c r="D749" s="136" t="s">
        <v>3602</v>
      </c>
      <c r="E749" s="136">
        <v>11117</v>
      </c>
      <c r="F749" s="136" t="s">
        <v>3948</v>
      </c>
      <c r="G749" s="136" t="s">
        <v>3391</v>
      </c>
      <c r="H749" s="115" t="s">
        <v>2264</v>
      </c>
      <c r="I749" s="116" t="s">
        <v>2265</v>
      </c>
      <c r="J749" s="48" t="s">
        <v>3394</v>
      </c>
      <c r="K749" s="51" t="s">
        <v>1311</v>
      </c>
      <c r="L749" s="52" t="s">
        <v>1312</v>
      </c>
      <c r="M749" s="53" t="str">
        <f t="shared" si="25"/>
        <v>0601</v>
      </c>
      <c r="N749" s="51" t="s">
        <v>1311</v>
      </c>
      <c r="O749" s="50" t="s">
        <v>1312</v>
      </c>
      <c r="P749" s="34" t="str">
        <f>LEFT(O749,4)</f>
        <v>0601</v>
      </c>
      <c r="Q749" s="12" t="s">
        <v>3397</v>
      </c>
      <c r="R749" s="10" t="s">
        <v>1311</v>
      </c>
      <c r="S749" s="12" t="s">
        <v>3881</v>
      </c>
      <c r="T749" s="17"/>
      <c r="U749" s="17" t="s">
        <v>1401</v>
      </c>
      <c r="V749" s="10">
        <v>142</v>
      </c>
      <c r="W749" s="16"/>
      <c r="X749" s="10" t="s">
        <v>2266</v>
      </c>
      <c r="Y749" s="149" t="s">
        <v>2264</v>
      </c>
      <c r="Z749" s="150" t="s">
        <v>2265</v>
      </c>
      <c r="AA749" s="155">
        <v>12</v>
      </c>
      <c r="AB749" s="155">
        <v>12</v>
      </c>
      <c r="AC749" s="155" t="s">
        <v>2204</v>
      </c>
      <c r="AD749" s="16"/>
    </row>
    <row r="750" spans="1:30" s="2" customFormat="1" ht="19.5" customHeight="1">
      <c r="A750" s="150"/>
      <c r="B750" s="152"/>
      <c r="C750" s="136"/>
      <c r="D750" s="136"/>
      <c r="E750" s="136"/>
      <c r="F750" s="136"/>
      <c r="G750" s="136"/>
      <c r="H750" s="115"/>
      <c r="I750" s="117"/>
      <c r="J750" s="48" t="s">
        <v>3400</v>
      </c>
      <c r="K750" s="51" t="s">
        <v>2191</v>
      </c>
      <c r="L750" s="52" t="s">
        <v>2192</v>
      </c>
      <c r="M750" s="53" t="str">
        <f t="shared" si="25"/>
        <v>1205</v>
      </c>
      <c r="N750" s="51" t="s">
        <v>2191</v>
      </c>
      <c r="O750" s="50" t="s">
        <v>2193</v>
      </c>
      <c r="P750" s="36"/>
      <c r="Q750" s="12" t="s">
        <v>3397</v>
      </c>
      <c r="R750" s="10" t="s">
        <v>3552</v>
      </c>
      <c r="S750" s="12" t="s">
        <v>3611</v>
      </c>
      <c r="T750" s="17"/>
      <c r="U750" s="17"/>
      <c r="V750" s="10">
        <v>237</v>
      </c>
      <c r="W750" s="16"/>
      <c r="X750" s="10" t="s">
        <v>2267</v>
      </c>
      <c r="Y750" s="149"/>
      <c r="Z750" s="151"/>
      <c r="AA750" s="155"/>
      <c r="AB750" s="155"/>
      <c r="AC750" s="155"/>
      <c r="AD750" s="16"/>
    </row>
    <row r="751" spans="1:30" s="2" customFormat="1" ht="19.5" customHeight="1">
      <c r="A751" s="150" t="s">
        <v>2268</v>
      </c>
      <c r="B751" s="152" t="s">
        <v>2269</v>
      </c>
      <c r="C751" s="136">
        <f>COUNT(C$4:C750)+1</f>
        <v>305</v>
      </c>
      <c r="D751" s="136" t="s">
        <v>3602</v>
      </c>
      <c r="E751" s="136">
        <v>11117</v>
      </c>
      <c r="F751" s="136" t="s">
        <v>3948</v>
      </c>
      <c r="G751" s="136" t="s">
        <v>3391</v>
      </c>
      <c r="H751" s="115" t="s">
        <v>1315</v>
      </c>
      <c r="I751" s="116" t="s">
        <v>2270</v>
      </c>
      <c r="J751" s="48" t="s">
        <v>3394</v>
      </c>
      <c r="K751" s="51" t="s">
        <v>1317</v>
      </c>
      <c r="L751" s="52" t="s">
        <v>1318</v>
      </c>
      <c r="M751" s="53" t="str">
        <f t="shared" si="25"/>
        <v>0701</v>
      </c>
      <c r="N751" s="51" t="s">
        <v>1317</v>
      </c>
      <c r="O751" s="50" t="s">
        <v>1318</v>
      </c>
      <c r="P751" s="34" t="str">
        <f>LEFT(O751,4)</f>
        <v>0701</v>
      </c>
      <c r="Q751" s="12" t="s">
        <v>3397</v>
      </c>
      <c r="R751" s="10" t="s">
        <v>1319</v>
      </c>
      <c r="S751" s="12" t="s">
        <v>1462</v>
      </c>
      <c r="T751" s="17"/>
      <c r="U751" s="17" t="s">
        <v>1399</v>
      </c>
      <c r="V751" s="10">
        <v>265</v>
      </c>
      <c r="W751" s="16"/>
      <c r="X751" s="10" t="s">
        <v>2271</v>
      </c>
      <c r="Y751" s="149" t="s">
        <v>1315</v>
      </c>
      <c r="Z751" s="150" t="s">
        <v>2270</v>
      </c>
      <c r="AA751" s="155">
        <v>12</v>
      </c>
      <c r="AB751" s="155">
        <v>12</v>
      </c>
      <c r="AC751" s="155" t="s">
        <v>2204</v>
      </c>
      <c r="AD751" s="16"/>
    </row>
    <row r="752" spans="1:30" s="2" customFormat="1" ht="19.5" customHeight="1">
      <c r="A752" s="150"/>
      <c r="B752" s="152"/>
      <c r="C752" s="136"/>
      <c r="D752" s="136"/>
      <c r="E752" s="136"/>
      <c r="F752" s="136"/>
      <c r="G752" s="136"/>
      <c r="H752" s="115"/>
      <c r="I752" s="117"/>
      <c r="J752" s="48" t="s">
        <v>3400</v>
      </c>
      <c r="K752" s="51" t="s">
        <v>1321</v>
      </c>
      <c r="L752" s="52" t="s">
        <v>1322</v>
      </c>
      <c r="M752" s="53" t="str">
        <f t="shared" si="25"/>
        <v>0701</v>
      </c>
      <c r="N752" s="51" t="s">
        <v>1321</v>
      </c>
      <c r="O752" s="50" t="s">
        <v>1322</v>
      </c>
      <c r="P752" s="36"/>
      <c r="Q752" s="12" t="s">
        <v>3397</v>
      </c>
      <c r="R752" s="10" t="s">
        <v>1319</v>
      </c>
      <c r="S752" s="12" t="s">
        <v>3772</v>
      </c>
      <c r="T752" s="17"/>
      <c r="U752" s="17" t="s">
        <v>3555</v>
      </c>
      <c r="V752" s="10">
        <v>292</v>
      </c>
      <c r="W752" s="16"/>
      <c r="X752" s="10" t="s">
        <v>959</v>
      </c>
      <c r="Y752" s="149"/>
      <c r="Z752" s="151"/>
      <c r="AA752" s="155"/>
      <c r="AB752" s="155"/>
      <c r="AC752" s="155"/>
      <c r="AD752" s="16"/>
    </row>
    <row r="753" spans="1:30" s="2" customFormat="1" ht="19.5" customHeight="1">
      <c r="A753" s="150" t="s">
        <v>960</v>
      </c>
      <c r="B753" s="152" t="s">
        <v>2272</v>
      </c>
      <c r="C753" s="136">
        <f>COUNT(C$4:C752)+1</f>
        <v>306</v>
      </c>
      <c r="D753" s="136" t="s">
        <v>3602</v>
      </c>
      <c r="E753" s="136">
        <v>11117</v>
      </c>
      <c r="F753" s="136" t="s">
        <v>3948</v>
      </c>
      <c r="G753" s="136" t="s">
        <v>3391</v>
      </c>
      <c r="H753" s="115" t="s">
        <v>1324</v>
      </c>
      <c r="I753" s="116" t="s">
        <v>2273</v>
      </c>
      <c r="J753" s="48" t="s">
        <v>3394</v>
      </c>
      <c r="K753" s="51" t="s">
        <v>1326</v>
      </c>
      <c r="L753" s="52" t="s">
        <v>1327</v>
      </c>
      <c r="M753" s="53" t="str">
        <f t="shared" si="25"/>
        <v>0702</v>
      </c>
      <c r="N753" s="51" t="s">
        <v>1326</v>
      </c>
      <c r="O753" s="50" t="s">
        <v>1327</v>
      </c>
      <c r="P753" s="34" t="str">
        <f>LEFT(O753,4)</f>
        <v>0702</v>
      </c>
      <c r="Q753" s="12" t="s">
        <v>3397</v>
      </c>
      <c r="R753" s="10" t="s">
        <v>1319</v>
      </c>
      <c r="S753" s="12" t="s">
        <v>1530</v>
      </c>
      <c r="T753" s="17"/>
      <c r="U753" s="17" t="s">
        <v>1401</v>
      </c>
      <c r="V753" s="10">
        <v>213</v>
      </c>
      <c r="W753" s="16"/>
      <c r="X753" s="10" t="s">
        <v>2274</v>
      </c>
      <c r="Y753" s="149" t="s">
        <v>1324</v>
      </c>
      <c r="Z753" s="150" t="s">
        <v>961</v>
      </c>
      <c r="AA753" s="155">
        <v>12</v>
      </c>
      <c r="AB753" s="155">
        <v>12</v>
      </c>
      <c r="AC753" s="155" t="s">
        <v>2204</v>
      </c>
      <c r="AD753" s="16"/>
    </row>
    <row r="754" spans="1:30" s="2" customFormat="1" ht="19.5" customHeight="1">
      <c r="A754" s="150"/>
      <c r="B754" s="152"/>
      <c r="C754" s="136"/>
      <c r="D754" s="136"/>
      <c r="E754" s="136"/>
      <c r="F754" s="136"/>
      <c r="G754" s="136"/>
      <c r="H754" s="115"/>
      <c r="I754" s="117"/>
      <c r="J754" s="48" t="s">
        <v>3400</v>
      </c>
      <c r="K754" s="51" t="s">
        <v>1379</v>
      </c>
      <c r="L754" s="52" t="s">
        <v>1380</v>
      </c>
      <c r="M754" s="53" t="str">
        <f t="shared" si="25"/>
        <v>0807</v>
      </c>
      <c r="N754" s="51" t="s">
        <v>1379</v>
      </c>
      <c r="O754" s="50" t="s">
        <v>1381</v>
      </c>
      <c r="P754" s="36"/>
      <c r="Q754" s="12" t="s">
        <v>3397</v>
      </c>
      <c r="R754" s="10" t="s">
        <v>1319</v>
      </c>
      <c r="S754" s="12" t="s">
        <v>3772</v>
      </c>
      <c r="T754" s="17"/>
      <c r="U754" s="17" t="s">
        <v>3555</v>
      </c>
      <c r="V754" s="10">
        <v>215</v>
      </c>
      <c r="W754" s="16"/>
      <c r="X754" s="10" t="s">
        <v>2275</v>
      </c>
      <c r="Y754" s="149"/>
      <c r="Z754" s="151"/>
      <c r="AA754" s="155"/>
      <c r="AB754" s="155"/>
      <c r="AC754" s="155"/>
      <c r="AD754" s="16"/>
    </row>
    <row r="755" spans="1:30" s="2" customFormat="1" ht="19.5" customHeight="1">
      <c r="A755" s="150" t="s">
        <v>962</v>
      </c>
      <c r="B755" s="152" t="s">
        <v>963</v>
      </c>
      <c r="C755" s="136">
        <f>COUNT(C$4:C754)+1</f>
        <v>307</v>
      </c>
      <c r="D755" s="136" t="s">
        <v>3602</v>
      </c>
      <c r="E755" s="136">
        <v>11117</v>
      </c>
      <c r="F755" s="136" t="s">
        <v>2251</v>
      </c>
      <c r="G755" s="136" t="s">
        <v>3407</v>
      </c>
      <c r="H755" s="115" t="s">
        <v>3476</v>
      </c>
      <c r="I755" s="116" t="s">
        <v>2276</v>
      </c>
      <c r="J755" s="48" t="s">
        <v>3394</v>
      </c>
      <c r="K755" s="51" t="s">
        <v>3478</v>
      </c>
      <c r="L755" s="52" t="s">
        <v>3479</v>
      </c>
      <c r="M755" s="53" t="str">
        <f t="shared" si="25"/>
        <v>0703</v>
      </c>
      <c r="N755" s="51" t="s">
        <v>3478</v>
      </c>
      <c r="O755" s="50" t="s">
        <v>3479</v>
      </c>
      <c r="P755" s="34" t="str">
        <f>LEFT(O755,4)</f>
        <v>0703</v>
      </c>
      <c r="Q755" s="12" t="s">
        <v>3974</v>
      </c>
      <c r="R755" s="10" t="s">
        <v>1319</v>
      </c>
      <c r="S755" s="12" t="s">
        <v>1557</v>
      </c>
      <c r="T755" s="17"/>
      <c r="U755" s="17" t="s">
        <v>1399</v>
      </c>
      <c r="V755" s="10">
        <v>140</v>
      </c>
      <c r="W755" s="19" t="s">
        <v>3102</v>
      </c>
      <c r="X755" s="10" t="s">
        <v>964</v>
      </c>
      <c r="Y755" s="149" t="s">
        <v>3476</v>
      </c>
      <c r="Z755" s="150" t="s">
        <v>965</v>
      </c>
      <c r="AA755" s="155">
        <v>12</v>
      </c>
      <c r="AB755" s="155">
        <v>12</v>
      </c>
      <c r="AC755" s="155" t="s">
        <v>2204</v>
      </c>
      <c r="AD755" s="16"/>
    </row>
    <row r="756" spans="1:30" s="2" customFormat="1" ht="19.5" customHeight="1">
      <c r="A756" s="150"/>
      <c r="B756" s="152"/>
      <c r="C756" s="136"/>
      <c r="D756" s="136"/>
      <c r="E756" s="136"/>
      <c r="F756" s="136"/>
      <c r="G756" s="136"/>
      <c r="H756" s="115"/>
      <c r="I756" s="117"/>
      <c r="J756" s="48" t="s">
        <v>3400</v>
      </c>
      <c r="K756" s="51" t="s">
        <v>3481</v>
      </c>
      <c r="L756" s="52" t="s">
        <v>3482</v>
      </c>
      <c r="M756" s="53" t="str">
        <f t="shared" si="25"/>
        <v>0703</v>
      </c>
      <c r="N756" s="51" t="s">
        <v>3481</v>
      </c>
      <c r="O756" s="50" t="s">
        <v>3482</v>
      </c>
      <c r="P756" s="36"/>
      <c r="Q756" s="12" t="s">
        <v>3397</v>
      </c>
      <c r="R756" s="10" t="s">
        <v>3533</v>
      </c>
      <c r="S756" s="12" t="s">
        <v>1459</v>
      </c>
      <c r="T756" s="17"/>
      <c r="U756" s="17" t="s">
        <v>1401</v>
      </c>
      <c r="V756" s="10">
        <v>205</v>
      </c>
      <c r="W756" s="16"/>
      <c r="X756" s="10" t="s">
        <v>966</v>
      </c>
      <c r="Y756" s="149"/>
      <c r="Z756" s="151"/>
      <c r="AA756" s="155"/>
      <c r="AB756" s="155"/>
      <c r="AC756" s="155"/>
      <c r="AD756" s="16"/>
    </row>
    <row r="757" spans="1:30" s="2" customFormat="1" ht="19.5" customHeight="1">
      <c r="A757" s="150"/>
      <c r="B757" s="152"/>
      <c r="C757" s="136"/>
      <c r="D757" s="136"/>
      <c r="E757" s="136"/>
      <c r="F757" s="136"/>
      <c r="G757" s="136"/>
      <c r="H757" s="115"/>
      <c r="I757" s="117"/>
      <c r="J757" s="48" t="s">
        <v>3400</v>
      </c>
      <c r="K757" s="51" t="s">
        <v>2105</v>
      </c>
      <c r="L757" s="52" t="s">
        <v>2104</v>
      </c>
      <c r="M757" s="53" t="str">
        <f t="shared" si="25"/>
        <v>0813</v>
      </c>
      <c r="N757" s="51" t="s">
        <v>2105</v>
      </c>
      <c r="O757" s="50" t="s">
        <v>2106</v>
      </c>
      <c r="P757" s="36"/>
      <c r="Q757" s="12" t="s">
        <v>3397</v>
      </c>
      <c r="R757" s="10" t="s">
        <v>3533</v>
      </c>
      <c r="S757" s="12" t="s">
        <v>3632</v>
      </c>
      <c r="T757" s="17"/>
      <c r="U757" s="17" t="s">
        <v>3555</v>
      </c>
      <c r="V757" s="10">
        <v>188</v>
      </c>
      <c r="W757" s="16"/>
      <c r="X757" s="10" t="s">
        <v>2277</v>
      </c>
      <c r="Y757" s="149"/>
      <c r="Z757" s="151"/>
      <c r="AA757" s="155"/>
      <c r="AB757" s="155"/>
      <c r="AC757" s="155"/>
      <c r="AD757" s="16"/>
    </row>
    <row r="758" spans="1:30" s="2" customFormat="1" ht="19.5" customHeight="1">
      <c r="A758" s="150"/>
      <c r="B758" s="152"/>
      <c r="C758" s="136"/>
      <c r="D758" s="136"/>
      <c r="E758" s="136"/>
      <c r="F758" s="136"/>
      <c r="G758" s="136"/>
      <c r="H758" s="115"/>
      <c r="I758" s="117"/>
      <c r="J758" s="48" t="s">
        <v>3400</v>
      </c>
      <c r="K758" s="51" t="s">
        <v>3975</v>
      </c>
      <c r="L758" s="52" t="s">
        <v>3976</v>
      </c>
      <c r="M758" s="53" t="str">
        <f t="shared" si="25"/>
        <v>0813</v>
      </c>
      <c r="N758" s="51" t="s">
        <v>3975</v>
      </c>
      <c r="O758" s="50" t="s">
        <v>3537</v>
      </c>
      <c r="P758" s="36"/>
      <c r="Q758" s="12" t="s">
        <v>3397</v>
      </c>
      <c r="R758" s="10" t="s">
        <v>3533</v>
      </c>
      <c r="S758" s="12" t="s">
        <v>3611</v>
      </c>
      <c r="T758" s="17"/>
      <c r="U758" s="17"/>
      <c r="V758" s="10">
        <v>207</v>
      </c>
      <c r="W758" s="16"/>
      <c r="X758" s="10" t="s">
        <v>2278</v>
      </c>
      <c r="Y758" s="149"/>
      <c r="Z758" s="151"/>
      <c r="AA758" s="155"/>
      <c r="AB758" s="155"/>
      <c r="AC758" s="155"/>
      <c r="AD758" s="16"/>
    </row>
    <row r="759" spans="1:30" s="2" customFormat="1" ht="19.5" customHeight="1">
      <c r="A759" s="150" t="s">
        <v>967</v>
      </c>
      <c r="B759" s="152" t="s">
        <v>968</v>
      </c>
      <c r="C759" s="136">
        <f>COUNT(C$4:C758)+1</f>
        <v>308</v>
      </c>
      <c r="D759" s="136" t="s">
        <v>969</v>
      </c>
      <c r="E759" s="136">
        <v>11117</v>
      </c>
      <c r="F759" s="136" t="s">
        <v>3948</v>
      </c>
      <c r="G759" s="136" t="s">
        <v>3407</v>
      </c>
      <c r="H759" s="115" t="s">
        <v>3507</v>
      </c>
      <c r="I759" s="116" t="s">
        <v>3508</v>
      </c>
      <c r="J759" s="48" t="s">
        <v>3400</v>
      </c>
      <c r="K759" s="51" t="s">
        <v>3509</v>
      </c>
      <c r="L759" s="52" t="s">
        <v>3510</v>
      </c>
      <c r="M759" s="53" t="str">
        <f t="shared" si="25"/>
        <v>0710</v>
      </c>
      <c r="N759" s="51" t="s">
        <v>3509</v>
      </c>
      <c r="O759" s="50" t="s">
        <v>3486</v>
      </c>
      <c r="P759" s="34" t="str">
        <f>LEFT(O759,4)</f>
        <v>0704</v>
      </c>
      <c r="Q759" s="12" t="s">
        <v>3397</v>
      </c>
      <c r="R759" s="10" t="s">
        <v>1319</v>
      </c>
      <c r="S759" s="12" t="s">
        <v>3632</v>
      </c>
      <c r="T759" s="17"/>
      <c r="U759" s="17" t="s">
        <v>1401</v>
      </c>
      <c r="V759" s="10">
        <v>113</v>
      </c>
      <c r="W759" s="16"/>
      <c r="X759" s="10" t="s">
        <v>2279</v>
      </c>
      <c r="Y759" s="149" t="s">
        <v>3507</v>
      </c>
      <c r="Z759" s="150" t="s">
        <v>3508</v>
      </c>
      <c r="AA759" s="155">
        <v>12</v>
      </c>
      <c r="AB759" s="155">
        <v>12</v>
      </c>
      <c r="AC759" s="155" t="s">
        <v>2204</v>
      </c>
      <c r="AD759" s="16"/>
    </row>
    <row r="760" spans="1:30" s="2" customFormat="1" ht="19.5" customHeight="1">
      <c r="A760" s="150"/>
      <c r="B760" s="152"/>
      <c r="C760" s="136"/>
      <c r="D760" s="136"/>
      <c r="E760" s="136"/>
      <c r="F760" s="136"/>
      <c r="G760" s="136"/>
      <c r="H760" s="115"/>
      <c r="I760" s="117"/>
      <c r="J760" s="48" t="s">
        <v>3394</v>
      </c>
      <c r="K760" s="51" t="s">
        <v>3511</v>
      </c>
      <c r="L760" s="52" t="s">
        <v>3512</v>
      </c>
      <c r="M760" s="53" t="str">
        <f t="shared" si="25"/>
        <v>0710</v>
      </c>
      <c r="N760" s="51" t="s">
        <v>3511</v>
      </c>
      <c r="O760" s="50" t="s">
        <v>3513</v>
      </c>
      <c r="P760" s="36"/>
      <c r="Q760" s="12" t="s">
        <v>3397</v>
      </c>
      <c r="R760" s="10" t="s">
        <v>1319</v>
      </c>
      <c r="S760" s="12" t="s">
        <v>1459</v>
      </c>
      <c r="T760" s="17"/>
      <c r="U760" s="17" t="s">
        <v>1401</v>
      </c>
      <c r="V760" s="10">
        <v>152</v>
      </c>
      <c r="W760" s="16"/>
      <c r="X760" s="10" t="s">
        <v>2280</v>
      </c>
      <c r="Y760" s="149"/>
      <c r="Z760" s="151"/>
      <c r="AA760" s="155"/>
      <c r="AB760" s="155"/>
      <c r="AC760" s="155"/>
      <c r="AD760" s="16"/>
    </row>
    <row r="761" spans="1:30" s="2" customFormat="1" ht="19.5" customHeight="1">
      <c r="A761" s="150"/>
      <c r="B761" s="152"/>
      <c r="C761" s="136"/>
      <c r="D761" s="136"/>
      <c r="E761" s="136"/>
      <c r="F761" s="136"/>
      <c r="G761" s="136"/>
      <c r="H761" s="115"/>
      <c r="I761" s="117"/>
      <c r="J761" s="48" t="s">
        <v>3400</v>
      </c>
      <c r="K761" s="51" t="s">
        <v>3803</v>
      </c>
      <c r="L761" s="52" t="s">
        <v>3804</v>
      </c>
      <c r="M761" s="53" t="str">
        <f t="shared" si="25"/>
        <v>0830</v>
      </c>
      <c r="N761" s="51" t="s">
        <v>3803</v>
      </c>
      <c r="O761" s="50" t="s">
        <v>3789</v>
      </c>
      <c r="P761" s="36"/>
      <c r="Q761" s="12" t="s">
        <v>3397</v>
      </c>
      <c r="R761" s="10" t="s">
        <v>3533</v>
      </c>
      <c r="S761" s="12" t="s">
        <v>1479</v>
      </c>
      <c r="T761" s="17"/>
      <c r="U761" s="17"/>
      <c r="V761" s="10">
        <v>200</v>
      </c>
      <c r="W761" s="16"/>
      <c r="X761" s="10" t="s">
        <v>2281</v>
      </c>
      <c r="Y761" s="149"/>
      <c r="Z761" s="151"/>
      <c r="AA761" s="155"/>
      <c r="AB761" s="155"/>
      <c r="AC761" s="155"/>
      <c r="AD761" s="16"/>
    </row>
    <row r="762" spans="1:30" s="2" customFormat="1" ht="19.5" customHeight="1">
      <c r="A762" s="150" t="s">
        <v>970</v>
      </c>
      <c r="B762" s="152" t="s">
        <v>971</v>
      </c>
      <c r="C762" s="136">
        <f>COUNT(C$4:C761)+1</f>
        <v>309</v>
      </c>
      <c r="D762" s="136" t="s">
        <v>969</v>
      </c>
      <c r="E762" s="136">
        <v>11117</v>
      </c>
      <c r="F762" s="136" t="s">
        <v>972</v>
      </c>
      <c r="G762" s="136" t="s">
        <v>3407</v>
      </c>
      <c r="H762" s="115" t="s">
        <v>2108</v>
      </c>
      <c r="I762" s="116" t="s">
        <v>3603</v>
      </c>
      <c r="J762" s="48" t="s">
        <v>3394</v>
      </c>
      <c r="K762" s="51" t="s">
        <v>1351</v>
      </c>
      <c r="L762" s="52" t="s">
        <v>3604</v>
      </c>
      <c r="M762" s="53" t="str">
        <f t="shared" si="25"/>
        <v>0802</v>
      </c>
      <c r="N762" s="51" t="s">
        <v>1351</v>
      </c>
      <c r="O762" s="50" t="s">
        <v>3605</v>
      </c>
      <c r="P762" s="34" t="str">
        <f>LEFT(O762,4)</f>
        <v>0803</v>
      </c>
      <c r="Q762" s="12" t="s">
        <v>3397</v>
      </c>
      <c r="R762" s="10" t="s">
        <v>3533</v>
      </c>
      <c r="S762" s="12" t="s">
        <v>3977</v>
      </c>
      <c r="T762" s="17"/>
      <c r="U762" s="17" t="s">
        <v>1401</v>
      </c>
      <c r="V762" s="10">
        <v>549</v>
      </c>
      <c r="W762" s="16"/>
      <c r="X762" s="10" t="s">
        <v>2282</v>
      </c>
      <c r="Y762" s="149" t="s">
        <v>2108</v>
      </c>
      <c r="Z762" s="150" t="s">
        <v>3603</v>
      </c>
      <c r="AA762" s="155">
        <v>12</v>
      </c>
      <c r="AB762" s="155">
        <v>12</v>
      </c>
      <c r="AC762" s="155" t="s">
        <v>2204</v>
      </c>
      <c r="AD762" s="16"/>
    </row>
    <row r="763" spans="1:30" s="2" customFormat="1" ht="19.5" customHeight="1">
      <c r="A763" s="150"/>
      <c r="B763" s="152"/>
      <c r="C763" s="136"/>
      <c r="D763" s="136"/>
      <c r="E763" s="136"/>
      <c r="F763" s="136"/>
      <c r="G763" s="136"/>
      <c r="H763" s="115"/>
      <c r="I763" s="117"/>
      <c r="J763" s="48" t="s">
        <v>3400</v>
      </c>
      <c r="K763" s="51" t="s">
        <v>2114</v>
      </c>
      <c r="L763" s="52" t="s">
        <v>2115</v>
      </c>
      <c r="M763" s="53" t="str">
        <f t="shared" si="25"/>
        <v>0802</v>
      </c>
      <c r="N763" s="51" t="s">
        <v>2114</v>
      </c>
      <c r="O763" s="50" t="s">
        <v>2116</v>
      </c>
      <c r="P763" s="36"/>
      <c r="Q763" s="12" t="s">
        <v>3397</v>
      </c>
      <c r="R763" s="10" t="s">
        <v>3533</v>
      </c>
      <c r="S763" s="12" t="s">
        <v>3950</v>
      </c>
      <c r="T763" s="17"/>
      <c r="U763" s="17"/>
      <c r="V763" s="10">
        <v>142</v>
      </c>
      <c r="W763" s="16"/>
      <c r="X763" s="10" t="s">
        <v>2283</v>
      </c>
      <c r="Y763" s="149"/>
      <c r="Z763" s="151"/>
      <c r="AA763" s="155"/>
      <c r="AB763" s="155"/>
      <c r="AC763" s="155"/>
      <c r="AD763" s="16"/>
    </row>
    <row r="764" spans="1:30" s="2" customFormat="1" ht="19.5" customHeight="1">
      <c r="A764" s="150"/>
      <c r="B764" s="152"/>
      <c r="C764" s="136"/>
      <c r="D764" s="136"/>
      <c r="E764" s="136"/>
      <c r="F764" s="136"/>
      <c r="G764" s="136"/>
      <c r="H764" s="115"/>
      <c r="I764" s="117"/>
      <c r="J764" s="48" t="s">
        <v>3400</v>
      </c>
      <c r="K764" s="51" t="s">
        <v>3978</v>
      </c>
      <c r="L764" s="52" t="s">
        <v>3979</v>
      </c>
      <c r="M764" s="53" t="str">
        <f t="shared" si="25"/>
        <v>0802</v>
      </c>
      <c r="N764" s="51" t="s">
        <v>3978</v>
      </c>
      <c r="O764" s="50" t="s">
        <v>3980</v>
      </c>
      <c r="P764" s="36"/>
      <c r="Q764" s="12" t="s">
        <v>3397</v>
      </c>
      <c r="R764" s="10" t="s">
        <v>3533</v>
      </c>
      <c r="S764" s="12" t="s">
        <v>3599</v>
      </c>
      <c r="T764" s="17"/>
      <c r="U764" s="17" t="s">
        <v>1401</v>
      </c>
      <c r="V764" s="10">
        <v>241</v>
      </c>
      <c r="W764" s="16"/>
      <c r="X764" s="10" t="s">
        <v>2284</v>
      </c>
      <c r="Y764" s="149"/>
      <c r="Z764" s="151"/>
      <c r="AA764" s="155"/>
      <c r="AB764" s="155"/>
      <c r="AC764" s="155"/>
      <c r="AD764" s="16"/>
    </row>
    <row r="765" spans="1:30" s="2" customFormat="1" ht="19.5" customHeight="1">
      <c r="A765" s="150"/>
      <c r="B765" s="152"/>
      <c r="C765" s="136"/>
      <c r="D765" s="136"/>
      <c r="E765" s="136"/>
      <c r="F765" s="136"/>
      <c r="G765" s="136"/>
      <c r="H765" s="115"/>
      <c r="I765" s="117"/>
      <c r="J765" s="48" t="s">
        <v>3400</v>
      </c>
      <c r="K765" s="51" t="s">
        <v>1460</v>
      </c>
      <c r="L765" s="52" t="s">
        <v>1461</v>
      </c>
      <c r="M765" s="53" t="str">
        <f t="shared" si="25"/>
        <v>0823</v>
      </c>
      <c r="N765" s="51" t="s">
        <v>1460</v>
      </c>
      <c r="O765" s="50" t="s">
        <v>3651</v>
      </c>
      <c r="P765" s="36"/>
      <c r="Q765" s="12" t="s">
        <v>3397</v>
      </c>
      <c r="R765" s="10" t="s">
        <v>3533</v>
      </c>
      <c r="S765" s="12" t="s">
        <v>1557</v>
      </c>
      <c r="T765" s="17"/>
      <c r="U765" s="17"/>
      <c r="V765" s="10">
        <v>176</v>
      </c>
      <c r="W765" s="16"/>
      <c r="X765" s="10" t="s">
        <v>2285</v>
      </c>
      <c r="Y765" s="149"/>
      <c r="Z765" s="151"/>
      <c r="AA765" s="155"/>
      <c r="AB765" s="155"/>
      <c r="AC765" s="155"/>
      <c r="AD765" s="16"/>
    </row>
    <row r="766" spans="1:30" s="2" customFormat="1" ht="19.5" customHeight="1">
      <c r="A766" s="150" t="s">
        <v>2287</v>
      </c>
      <c r="B766" s="152" t="s">
        <v>2288</v>
      </c>
      <c r="C766" s="136">
        <f>COUNT(C$4:C765)+1</f>
        <v>310</v>
      </c>
      <c r="D766" s="136" t="s">
        <v>3602</v>
      </c>
      <c r="E766" s="136">
        <v>11117</v>
      </c>
      <c r="F766" s="136" t="s">
        <v>3948</v>
      </c>
      <c r="G766" s="136" t="s">
        <v>3407</v>
      </c>
      <c r="H766" s="115" t="s">
        <v>3719</v>
      </c>
      <c r="I766" s="116" t="s">
        <v>3720</v>
      </c>
      <c r="J766" s="48" t="s">
        <v>3394</v>
      </c>
      <c r="K766" s="51" t="s">
        <v>3747</v>
      </c>
      <c r="L766" s="52" t="s">
        <v>2106</v>
      </c>
      <c r="M766" s="53" t="str">
        <f t="shared" si="25"/>
        <v>0811</v>
      </c>
      <c r="N766" s="51" t="s">
        <v>3747</v>
      </c>
      <c r="O766" s="50" t="s">
        <v>3628</v>
      </c>
      <c r="P766" s="34" t="str">
        <f>LEFT(O766,4)</f>
        <v>0808</v>
      </c>
      <c r="Q766" s="12" t="s">
        <v>3397</v>
      </c>
      <c r="R766" s="10" t="s">
        <v>3533</v>
      </c>
      <c r="S766" s="12" t="s">
        <v>1530</v>
      </c>
      <c r="T766" s="17"/>
      <c r="U766" s="17" t="s">
        <v>1399</v>
      </c>
      <c r="V766" s="10">
        <v>469</v>
      </c>
      <c r="W766" s="16"/>
      <c r="X766" s="10" t="s">
        <v>2289</v>
      </c>
      <c r="Y766" s="149" t="s">
        <v>3719</v>
      </c>
      <c r="Z766" s="150" t="s">
        <v>3720</v>
      </c>
      <c r="AA766" s="155">
        <v>12</v>
      </c>
      <c r="AB766" s="155">
        <v>12</v>
      </c>
      <c r="AC766" s="155" t="s">
        <v>2204</v>
      </c>
      <c r="AD766" s="16"/>
    </row>
    <row r="767" spans="1:30" s="2" customFormat="1" ht="19.5" customHeight="1">
      <c r="A767" s="150"/>
      <c r="B767" s="152"/>
      <c r="C767" s="136"/>
      <c r="D767" s="136"/>
      <c r="E767" s="136"/>
      <c r="F767" s="136"/>
      <c r="G767" s="136"/>
      <c r="H767" s="115"/>
      <c r="I767" s="117"/>
      <c r="J767" s="48" t="s">
        <v>3400</v>
      </c>
      <c r="K767" s="51" t="s">
        <v>3536</v>
      </c>
      <c r="L767" s="52" t="s">
        <v>3537</v>
      </c>
      <c r="M767" s="53" t="str">
        <f t="shared" si="25"/>
        <v>0811</v>
      </c>
      <c r="N767" s="51" t="s">
        <v>3536</v>
      </c>
      <c r="O767" s="50" t="s">
        <v>3538</v>
      </c>
      <c r="P767" s="36"/>
      <c r="Q767" s="12" t="s">
        <v>3397</v>
      </c>
      <c r="R767" s="10" t="s">
        <v>3533</v>
      </c>
      <c r="S767" s="12" t="s">
        <v>3597</v>
      </c>
      <c r="T767" s="17"/>
      <c r="U767" s="17" t="s">
        <v>3555</v>
      </c>
      <c r="V767" s="10">
        <v>78</v>
      </c>
      <c r="W767" s="16"/>
      <c r="X767" s="10" t="s">
        <v>973</v>
      </c>
      <c r="Y767" s="149"/>
      <c r="Z767" s="151"/>
      <c r="AA767" s="155"/>
      <c r="AB767" s="155"/>
      <c r="AC767" s="155"/>
      <c r="AD767" s="16"/>
    </row>
    <row r="768" spans="1:30" s="2" customFormat="1" ht="19.5" customHeight="1">
      <c r="A768" s="150"/>
      <c r="B768" s="152"/>
      <c r="C768" s="136"/>
      <c r="D768" s="136"/>
      <c r="E768" s="136"/>
      <c r="F768" s="136"/>
      <c r="G768" s="136"/>
      <c r="H768" s="115"/>
      <c r="I768" s="117"/>
      <c r="J768" s="48" t="s">
        <v>3400</v>
      </c>
      <c r="K768" s="51" t="s">
        <v>3743</v>
      </c>
      <c r="L768" s="52" t="s">
        <v>3744</v>
      </c>
      <c r="M768" s="53" t="str">
        <f t="shared" si="25"/>
        <v>0823</v>
      </c>
      <c r="N768" s="51" t="s">
        <v>3743</v>
      </c>
      <c r="O768" s="50" t="s">
        <v>3745</v>
      </c>
      <c r="P768" s="36"/>
      <c r="Q768" s="12" t="s">
        <v>3397</v>
      </c>
      <c r="R768" s="10" t="s">
        <v>3533</v>
      </c>
      <c r="S768" s="12" t="s">
        <v>1462</v>
      </c>
      <c r="T768" s="17"/>
      <c r="U768" s="17" t="s">
        <v>1401</v>
      </c>
      <c r="V768" s="10">
        <v>126</v>
      </c>
      <c r="W768" s="16"/>
      <c r="X768" s="10" t="s">
        <v>2290</v>
      </c>
      <c r="Y768" s="149"/>
      <c r="Z768" s="151"/>
      <c r="AA768" s="155"/>
      <c r="AB768" s="155"/>
      <c r="AC768" s="155"/>
      <c r="AD768" s="16"/>
    </row>
    <row r="769" spans="1:30" s="2" customFormat="1" ht="19.5" customHeight="1">
      <c r="A769" s="150" t="s">
        <v>2291</v>
      </c>
      <c r="B769" s="152" t="s">
        <v>2292</v>
      </c>
      <c r="C769" s="136">
        <f>COUNT(C$4:C768)+1</f>
        <v>311</v>
      </c>
      <c r="D769" s="136" t="s">
        <v>3602</v>
      </c>
      <c r="E769" s="136">
        <v>11117</v>
      </c>
      <c r="F769" s="136" t="s">
        <v>2251</v>
      </c>
      <c r="G769" s="136" t="s">
        <v>3407</v>
      </c>
      <c r="H769" s="115" t="s">
        <v>1472</v>
      </c>
      <c r="I769" s="116" t="s">
        <v>1473</v>
      </c>
      <c r="J769" s="48" t="s">
        <v>3394</v>
      </c>
      <c r="K769" s="51" t="s">
        <v>2293</v>
      </c>
      <c r="L769" s="52" t="s">
        <v>1474</v>
      </c>
      <c r="M769" s="53" t="str">
        <f t="shared" si="25"/>
        <v>0901</v>
      </c>
      <c r="N769" s="51" t="s">
        <v>2293</v>
      </c>
      <c r="O769" s="50" t="s">
        <v>1474</v>
      </c>
      <c r="P769" s="34" t="str">
        <f>LEFT(O769,4)</f>
        <v>0901</v>
      </c>
      <c r="Q769" s="12" t="s">
        <v>3397</v>
      </c>
      <c r="R769" s="10" t="s">
        <v>3810</v>
      </c>
      <c r="S769" s="12" t="s">
        <v>1475</v>
      </c>
      <c r="T769" s="16" t="s">
        <v>3984</v>
      </c>
      <c r="U769" s="17" t="s">
        <v>1399</v>
      </c>
      <c r="V769" s="10">
        <v>527</v>
      </c>
      <c r="W769" s="19" t="s">
        <v>2101</v>
      </c>
      <c r="X769" s="10" t="s">
        <v>974</v>
      </c>
      <c r="Y769" s="149" t="s">
        <v>1472</v>
      </c>
      <c r="Z769" s="150" t="s">
        <v>1473</v>
      </c>
      <c r="AA769" s="155">
        <v>12</v>
      </c>
      <c r="AB769" s="155">
        <v>12</v>
      </c>
      <c r="AC769" s="155" t="s">
        <v>2204</v>
      </c>
      <c r="AD769" s="16"/>
    </row>
    <row r="770" spans="1:30" s="2" customFormat="1" ht="19.5" customHeight="1">
      <c r="A770" s="150"/>
      <c r="B770" s="152"/>
      <c r="C770" s="136"/>
      <c r="D770" s="136"/>
      <c r="E770" s="136"/>
      <c r="F770" s="136"/>
      <c r="G770" s="136"/>
      <c r="H770" s="115"/>
      <c r="I770" s="117"/>
      <c r="J770" s="48" t="s">
        <v>3400</v>
      </c>
      <c r="K770" s="51" t="s">
        <v>975</v>
      </c>
      <c r="L770" s="52" t="s">
        <v>1502</v>
      </c>
      <c r="M770" s="53" t="str">
        <f t="shared" si="25"/>
        <v>0901</v>
      </c>
      <c r="N770" s="51" t="s">
        <v>2294</v>
      </c>
      <c r="O770" s="50" t="s">
        <v>1502</v>
      </c>
      <c r="P770" s="36"/>
      <c r="Q770" s="12" t="s">
        <v>3397</v>
      </c>
      <c r="R770" s="10" t="s">
        <v>3810</v>
      </c>
      <c r="S770" s="12" t="s">
        <v>3881</v>
      </c>
      <c r="T770" s="16" t="s">
        <v>3985</v>
      </c>
      <c r="U770" s="17" t="s">
        <v>1401</v>
      </c>
      <c r="V770" s="10">
        <v>205</v>
      </c>
      <c r="W770" s="16"/>
      <c r="X770" s="10" t="s">
        <v>2295</v>
      </c>
      <c r="Y770" s="149"/>
      <c r="Z770" s="151"/>
      <c r="AA770" s="155"/>
      <c r="AB770" s="155"/>
      <c r="AC770" s="155"/>
      <c r="AD770" s="16"/>
    </row>
    <row r="771" spans="1:30" s="2" customFormat="1" ht="19.5" customHeight="1">
      <c r="A771" s="150"/>
      <c r="B771" s="152"/>
      <c r="C771" s="136"/>
      <c r="D771" s="136"/>
      <c r="E771" s="136"/>
      <c r="F771" s="136"/>
      <c r="G771" s="136"/>
      <c r="H771" s="115"/>
      <c r="I771" s="117"/>
      <c r="J771" s="48" t="s">
        <v>3400</v>
      </c>
      <c r="K771" s="51" t="s">
        <v>1480</v>
      </c>
      <c r="L771" s="52" t="s">
        <v>1481</v>
      </c>
      <c r="M771" s="53" t="str">
        <f t="shared" si="25"/>
        <v>0901</v>
      </c>
      <c r="N771" s="51" t="s">
        <v>1480</v>
      </c>
      <c r="O771" s="50" t="s">
        <v>1481</v>
      </c>
      <c r="P771" s="36"/>
      <c r="Q771" s="12" t="s">
        <v>3397</v>
      </c>
      <c r="R771" s="18" t="s">
        <v>3986</v>
      </c>
      <c r="S771" s="12" t="s">
        <v>3955</v>
      </c>
      <c r="T771" s="16" t="s">
        <v>3987</v>
      </c>
      <c r="U771" s="17" t="s">
        <v>1401</v>
      </c>
      <c r="V771" s="10">
        <v>348</v>
      </c>
      <c r="W771" s="16"/>
      <c r="X771" s="10" t="s">
        <v>2296</v>
      </c>
      <c r="Y771" s="149"/>
      <c r="Z771" s="151"/>
      <c r="AA771" s="155"/>
      <c r="AB771" s="155"/>
      <c r="AC771" s="155"/>
      <c r="AD771" s="16"/>
    </row>
    <row r="772" spans="1:30" s="2" customFormat="1" ht="19.5" customHeight="1">
      <c r="A772" s="150"/>
      <c r="B772" s="152"/>
      <c r="C772" s="136"/>
      <c r="D772" s="136"/>
      <c r="E772" s="136"/>
      <c r="F772" s="136"/>
      <c r="G772" s="136"/>
      <c r="H772" s="115"/>
      <c r="I772" s="117"/>
      <c r="J772" s="48" t="s">
        <v>3400</v>
      </c>
      <c r="K772" s="51" t="s">
        <v>3988</v>
      </c>
      <c r="L772" s="52" t="s">
        <v>3989</v>
      </c>
      <c r="M772" s="53" t="str">
        <f t="shared" si="25"/>
        <v>1203</v>
      </c>
      <c r="N772" s="51" t="s">
        <v>3988</v>
      </c>
      <c r="O772" s="50" t="s">
        <v>3990</v>
      </c>
      <c r="P772" s="36"/>
      <c r="Q772" s="12" t="s">
        <v>3397</v>
      </c>
      <c r="R772" s="10" t="s">
        <v>3552</v>
      </c>
      <c r="S772" s="12" t="s">
        <v>1494</v>
      </c>
      <c r="T772" s="17" t="s">
        <v>3991</v>
      </c>
      <c r="U772" s="17" t="s">
        <v>3555</v>
      </c>
      <c r="V772" s="10">
        <v>207</v>
      </c>
      <c r="W772" s="16"/>
      <c r="X772" s="10" t="s">
        <v>2297</v>
      </c>
      <c r="Y772" s="149"/>
      <c r="Z772" s="151"/>
      <c r="AA772" s="155"/>
      <c r="AB772" s="155"/>
      <c r="AC772" s="155"/>
      <c r="AD772" s="16"/>
    </row>
    <row r="773" spans="1:30" s="2" customFormat="1" ht="19.5" customHeight="1">
      <c r="A773" s="150" t="s">
        <v>976</v>
      </c>
      <c r="B773" s="152" t="s">
        <v>977</v>
      </c>
      <c r="C773" s="136">
        <f>COUNT(C$4:C772)+1</f>
        <v>312</v>
      </c>
      <c r="D773" s="136" t="s">
        <v>978</v>
      </c>
      <c r="E773" s="136">
        <v>11117</v>
      </c>
      <c r="F773" s="136" t="s">
        <v>3948</v>
      </c>
      <c r="G773" s="136" t="s">
        <v>3391</v>
      </c>
      <c r="H773" s="115" t="s">
        <v>3992</v>
      </c>
      <c r="I773" s="116" t="s">
        <v>3993</v>
      </c>
      <c r="J773" s="48" t="s">
        <v>3394</v>
      </c>
      <c r="K773" s="51" t="s">
        <v>1504</v>
      </c>
      <c r="L773" s="52" t="s">
        <v>3809</v>
      </c>
      <c r="M773" s="53" t="str">
        <f t="shared" si="25"/>
        <v>0903</v>
      </c>
      <c r="N773" s="51" t="s">
        <v>1504</v>
      </c>
      <c r="O773" s="50" t="s">
        <v>3808</v>
      </c>
      <c r="P773" s="34" t="str">
        <f>LEFT(O773,4)</f>
        <v>0905</v>
      </c>
      <c r="Q773" s="12" t="s">
        <v>3397</v>
      </c>
      <c r="R773" s="10" t="s">
        <v>3810</v>
      </c>
      <c r="S773" s="12" t="s">
        <v>1475</v>
      </c>
      <c r="T773" s="16" t="s">
        <v>3994</v>
      </c>
      <c r="U773" s="17" t="s">
        <v>1401</v>
      </c>
      <c r="V773" s="10">
        <v>419</v>
      </c>
      <c r="W773" s="16"/>
      <c r="X773" s="10" t="s">
        <v>2298</v>
      </c>
      <c r="Y773" s="149" t="s">
        <v>3992</v>
      </c>
      <c r="Z773" s="150" t="s">
        <v>3993</v>
      </c>
      <c r="AA773" s="155">
        <v>12</v>
      </c>
      <c r="AB773" s="155">
        <v>12</v>
      </c>
      <c r="AC773" s="155" t="s">
        <v>2204</v>
      </c>
      <c r="AD773" s="16"/>
    </row>
    <row r="774" spans="1:30" s="2" customFormat="1" ht="19.5" customHeight="1">
      <c r="A774" s="150"/>
      <c r="B774" s="152"/>
      <c r="C774" s="136"/>
      <c r="D774" s="136"/>
      <c r="E774" s="136"/>
      <c r="F774" s="136"/>
      <c r="G774" s="136"/>
      <c r="H774" s="115"/>
      <c r="I774" s="117"/>
      <c r="J774" s="48" t="s">
        <v>3400</v>
      </c>
      <c r="K774" s="51" t="s">
        <v>3995</v>
      </c>
      <c r="L774" s="52" t="s">
        <v>1490</v>
      </c>
      <c r="M774" s="53" t="str">
        <f t="shared" si="25"/>
        <v>0906</v>
      </c>
      <c r="N774" s="51" t="s">
        <v>3995</v>
      </c>
      <c r="O774" s="50" t="s">
        <v>3996</v>
      </c>
      <c r="P774" s="36"/>
      <c r="Q774" s="12" t="s">
        <v>3397</v>
      </c>
      <c r="R774" s="10" t="s">
        <v>3810</v>
      </c>
      <c r="S774" s="12" t="s">
        <v>3611</v>
      </c>
      <c r="T774" s="17"/>
      <c r="U774" s="17" t="s">
        <v>3555</v>
      </c>
      <c r="V774" s="10">
        <v>111</v>
      </c>
      <c r="W774" s="16"/>
      <c r="X774" s="10" t="s">
        <v>2299</v>
      </c>
      <c r="Y774" s="149"/>
      <c r="Z774" s="151"/>
      <c r="AA774" s="155"/>
      <c r="AB774" s="155"/>
      <c r="AC774" s="155"/>
      <c r="AD774" s="16"/>
    </row>
    <row r="775" spans="1:30" s="2" customFormat="1" ht="19.5" customHeight="1">
      <c r="A775" s="12" t="s">
        <v>2300</v>
      </c>
      <c r="B775" s="31" t="s">
        <v>2301</v>
      </c>
      <c r="C775" s="46">
        <f>COUNT(C$4:C774)+1</f>
        <v>313</v>
      </c>
      <c r="D775" s="46" t="s">
        <v>3602</v>
      </c>
      <c r="E775" s="46">
        <v>11117</v>
      </c>
      <c r="F775" s="46" t="s">
        <v>2251</v>
      </c>
      <c r="G775" s="46" t="s">
        <v>3514</v>
      </c>
      <c r="H775" s="49"/>
      <c r="I775" s="50"/>
      <c r="J775" s="48"/>
      <c r="K775" s="51" t="s">
        <v>1489</v>
      </c>
      <c r="L775" s="52" t="s">
        <v>3813</v>
      </c>
      <c r="M775" s="53" t="str">
        <f t="shared" si="25"/>
        <v>0904</v>
      </c>
      <c r="N775" s="51" t="s">
        <v>1489</v>
      </c>
      <c r="O775" s="50" t="s">
        <v>1490</v>
      </c>
      <c r="P775" s="34" t="str">
        <f>LEFT(O775,4)</f>
        <v>0906</v>
      </c>
      <c r="Q775" s="12" t="s">
        <v>3397</v>
      </c>
      <c r="R775" s="10" t="s">
        <v>3810</v>
      </c>
      <c r="S775" s="12" t="s">
        <v>1475</v>
      </c>
      <c r="T775" s="16" t="s">
        <v>3052</v>
      </c>
      <c r="U775" s="17" t="s">
        <v>1399</v>
      </c>
      <c r="V775" s="10">
        <v>558</v>
      </c>
      <c r="W775" s="16"/>
      <c r="X775" s="10" t="s">
        <v>2302</v>
      </c>
      <c r="Y775" s="16" t="s">
        <v>2964</v>
      </c>
      <c r="Z775" s="12" t="s">
        <v>2965</v>
      </c>
      <c r="AA775" s="15">
        <v>12</v>
      </c>
      <c r="AB775" s="15">
        <v>11</v>
      </c>
      <c r="AC775" s="15" t="s">
        <v>2204</v>
      </c>
      <c r="AD775" s="16"/>
    </row>
    <row r="776" spans="1:30" s="2" customFormat="1" ht="19.5" customHeight="1">
      <c r="A776" s="150" t="s">
        <v>2502</v>
      </c>
      <c r="B776" s="152" t="s">
        <v>2945</v>
      </c>
      <c r="C776" s="137">
        <f>COUNT(C$4:C775)+1</f>
        <v>314</v>
      </c>
      <c r="D776" s="136" t="s">
        <v>979</v>
      </c>
      <c r="E776" s="137">
        <v>11122</v>
      </c>
      <c r="F776" s="137" t="s">
        <v>980</v>
      </c>
      <c r="G776" s="115" t="s">
        <v>3407</v>
      </c>
      <c r="H776" s="115" t="s">
        <v>1566</v>
      </c>
      <c r="I776" s="116" t="s">
        <v>3408</v>
      </c>
      <c r="J776" s="48" t="s">
        <v>3394</v>
      </c>
      <c r="K776" s="51" t="s">
        <v>3409</v>
      </c>
      <c r="L776" s="52" t="s">
        <v>1302</v>
      </c>
      <c r="M776" s="53" t="str">
        <f aca="true" t="shared" si="26" ref="M776:M807">LEFT(L776,4)</f>
        <v>0503</v>
      </c>
      <c r="N776" s="51" t="s">
        <v>3409</v>
      </c>
      <c r="O776" s="50" t="s">
        <v>1303</v>
      </c>
      <c r="P776" s="34" t="str">
        <f>LEFT(O776,4)</f>
        <v>0503</v>
      </c>
      <c r="Q776" s="12" t="s">
        <v>694</v>
      </c>
      <c r="R776" s="10" t="s">
        <v>3398</v>
      </c>
      <c r="S776" s="12" t="s">
        <v>3611</v>
      </c>
      <c r="T776" s="17"/>
      <c r="U776" s="17" t="s">
        <v>3535</v>
      </c>
      <c r="V776" s="10">
        <v>383</v>
      </c>
      <c r="W776" s="19" t="s">
        <v>774</v>
      </c>
      <c r="X776" s="10" t="s">
        <v>981</v>
      </c>
      <c r="Y776" s="149" t="s">
        <v>1566</v>
      </c>
      <c r="Z776" s="150" t="s">
        <v>3408</v>
      </c>
      <c r="AA776" s="148">
        <v>14</v>
      </c>
      <c r="AB776" s="148">
        <v>14</v>
      </c>
      <c r="AC776" s="148" t="s">
        <v>2204</v>
      </c>
      <c r="AD776" s="10"/>
    </row>
    <row r="777" spans="1:30" s="2" customFormat="1" ht="19.5" customHeight="1">
      <c r="A777" s="150"/>
      <c r="B777" s="152"/>
      <c r="C777" s="137"/>
      <c r="D777" s="136"/>
      <c r="E777" s="137"/>
      <c r="F777" s="137"/>
      <c r="G777" s="115"/>
      <c r="H777" s="115"/>
      <c r="I777" s="117"/>
      <c r="J777" s="48" t="s">
        <v>3400</v>
      </c>
      <c r="K777" s="51" t="s">
        <v>1307</v>
      </c>
      <c r="L777" s="52" t="s">
        <v>1308</v>
      </c>
      <c r="M777" s="53" t="str">
        <f t="shared" si="26"/>
        <v>0503</v>
      </c>
      <c r="N777" s="51" t="s">
        <v>1307</v>
      </c>
      <c r="O777" s="50" t="s">
        <v>1308</v>
      </c>
      <c r="P777" s="36"/>
      <c r="Q777" s="12" t="s">
        <v>2077</v>
      </c>
      <c r="R777" s="10" t="s">
        <v>3398</v>
      </c>
      <c r="S777" s="12" t="s">
        <v>3599</v>
      </c>
      <c r="T777" s="17"/>
      <c r="U777" s="17" t="s">
        <v>3555</v>
      </c>
      <c r="V777" s="10">
        <v>585</v>
      </c>
      <c r="W777" s="10"/>
      <c r="X777" s="10" t="s">
        <v>2503</v>
      </c>
      <c r="Y777" s="149"/>
      <c r="Z777" s="151"/>
      <c r="AA777" s="148"/>
      <c r="AB777" s="148"/>
      <c r="AC777" s="148"/>
      <c r="AD777" s="10"/>
    </row>
    <row r="778" spans="1:30" s="2" customFormat="1" ht="19.5" customHeight="1">
      <c r="A778" s="150"/>
      <c r="B778" s="152"/>
      <c r="C778" s="137"/>
      <c r="D778" s="136"/>
      <c r="E778" s="137"/>
      <c r="F778" s="137"/>
      <c r="G778" s="115"/>
      <c r="H778" s="115"/>
      <c r="I778" s="117"/>
      <c r="J778" s="48" t="s">
        <v>3400</v>
      </c>
      <c r="K778" s="51" t="s">
        <v>3944</v>
      </c>
      <c r="L778" s="52" t="s">
        <v>3945</v>
      </c>
      <c r="M778" s="53" t="str">
        <f t="shared" si="26"/>
        <v>1202</v>
      </c>
      <c r="N778" s="51" t="s">
        <v>3944</v>
      </c>
      <c r="O778" s="50" t="s">
        <v>3946</v>
      </c>
      <c r="P778" s="36"/>
      <c r="Q778" s="12" t="s">
        <v>2077</v>
      </c>
      <c r="R778" s="10" t="s">
        <v>3552</v>
      </c>
      <c r="S778" s="12" t="s">
        <v>3970</v>
      </c>
      <c r="T778" s="16" t="s">
        <v>3370</v>
      </c>
      <c r="U778" s="17"/>
      <c r="V778" s="10">
        <v>162</v>
      </c>
      <c r="W778" s="10"/>
      <c r="X778" s="10" t="s">
        <v>2504</v>
      </c>
      <c r="Y778" s="149"/>
      <c r="Z778" s="151"/>
      <c r="AA778" s="148"/>
      <c r="AB778" s="148"/>
      <c r="AC778" s="148"/>
      <c r="AD778" s="10"/>
    </row>
    <row r="779" spans="1:30" s="2" customFormat="1" ht="19.5" customHeight="1">
      <c r="A779" s="150" t="s">
        <v>982</v>
      </c>
      <c r="B779" s="152" t="s">
        <v>2946</v>
      </c>
      <c r="C779" s="137">
        <f>COUNT(C$4:C778)+1</f>
        <v>315</v>
      </c>
      <c r="D779" s="136" t="s">
        <v>2419</v>
      </c>
      <c r="E779" s="137">
        <v>11122</v>
      </c>
      <c r="F779" s="137" t="s">
        <v>3371</v>
      </c>
      <c r="G779" s="115" t="s">
        <v>3391</v>
      </c>
      <c r="H779" s="115" t="s">
        <v>2121</v>
      </c>
      <c r="I779" s="116" t="s">
        <v>2122</v>
      </c>
      <c r="J779" s="48" t="s">
        <v>3394</v>
      </c>
      <c r="K779" s="51" t="s">
        <v>3598</v>
      </c>
      <c r="L779" s="52" t="s">
        <v>2134</v>
      </c>
      <c r="M779" s="53" t="str">
        <f t="shared" si="26"/>
        <v>0807</v>
      </c>
      <c r="N779" s="51" t="s">
        <v>3598</v>
      </c>
      <c r="O779" s="50" t="s">
        <v>2135</v>
      </c>
      <c r="P779" s="34" t="str">
        <f>LEFT(O779,4)</f>
        <v>0806</v>
      </c>
      <c r="Q779" s="12" t="s">
        <v>2077</v>
      </c>
      <c r="R779" s="10" t="s">
        <v>2107</v>
      </c>
      <c r="S779" s="12" t="s">
        <v>3611</v>
      </c>
      <c r="T779" s="17"/>
      <c r="U779" s="17" t="s">
        <v>3405</v>
      </c>
      <c r="V779" s="10">
        <v>315</v>
      </c>
      <c r="W779" s="19" t="s">
        <v>774</v>
      </c>
      <c r="X779" s="10" t="s">
        <v>983</v>
      </c>
      <c r="Y779" s="149" t="s">
        <v>2121</v>
      </c>
      <c r="Z779" s="150" t="s">
        <v>2122</v>
      </c>
      <c r="AA779" s="148">
        <v>14</v>
      </c>
      <c r="AB779" s="148">
        <v>14</v>
      </c>
      <c r="AC779" s="148" t="s">
        <v>2204</v>
      </c>
      <c r="AD779" s="10"/>
    </row>
    <row r="780" spans="1:30" s="2" customFormat="1" ht="19.5" customHeight="1">
      <c r="A780" s="150"/>
      <c r="B780" s="152"/>
      <c r="C780" s="137"/>
      <c r="D780" s="136"/>
      <c r="E780" s="137"/>
      <c r="F780" s="137"/>
      <c r="G780" s="115"/>
      <c r="H780" s="115"/>
      <c r="I780" s="117"/>
      <c r="J780" s="48" t="s">
        <v>3400</v>
      </c>
      <c r="K780" s="51" t="s">
        <v>2123</v>
      </c>
      <c r="L780" s="52" t="s">
        <v>2124</v>
      </c>
      <c r="M780" s="53" t="str">
        <f t="shared" si="26"/>
        <v>0807</v>
      </c>
      <c r="N780" s="51" t="s">
        <v>2123</v>
      </c>
      <c r="O780" s="50" t="s">
        <v>2125</v>
      </c>
      <c r="P780" s="36"/>
      <c r="Q780" s="12" t="s">
        <v>2077</v>
      </c>
      <c r="R780" s="10" t="s">
        <v>3533</v>
      </c>
      <c r="S780" s="12" t="s">
        <v>1479</v>
      </c>
      <c r="T780" s="17"/>
      <c r="U780" s="17"/>
      <c r="V780" s="10">
        <v>178</v>
      </c>
      <c r="W780" s="10"/>
      <c r="X780" s="10" t="s">
        <v>984</v>
      </c>
      <c r="Y780" s="149"/>
      <c r="Z780" s="151"/>
      <c r="AA780" s="148"/>
      <c r="AB780" s="148"/>
      <c r="AC780" s="148"/>
      <c r="AD780" s="10"/>
    </row>
    <row r="781" spans="1:30" s="2" customFormat="1" ht="19.5" customHeight="1">
      <c r="A781" s="150" t="s">
        <v>985</v>
      </c>
      <c r="B781" s="152" t="s">
        <v>2481</v>
      </c>
      <c r="C781" s="137">
        <f>COUNT(C$4:C780)+1</f>
        <v>316</v>
      </c>
      <c r="D781" s="136" t="s">
        <v>986</v>
      </c>
      <c r="E781" s="137">
        <v>11276</v>
      </c>
      <c r="F781" s="137" t="s">
        <v>3372</v>
      </c>
      <c r="G781" s="115" t="s">
        <v>3407</v>
      </c>
      <c r="H781" s="115" t="s">
        <v>2108</v>
      </c>
      <c r="I781" s="116" t="s">
        <v>3603</v>
      </c>
      <c r="J781" s="48" t="s">
        <v>3394</v>
      </c>
      <c r="K781" s="51" t="s">
        <v>1351</v>
      </c>
      <c r="L781" s="52" t="s">
        <v>3604</v>
      </c>
      <c r="M781" s="53" t="str">
        <f t="shared" si="26"/>
        <v>0802</v>
      </c>
      <c r="N781" s="51" t="s">
        <v>1351</v>
      </c>
      <c r="O781" s="50" t="s">
        <v>3605</v>
      </c>
      <c r="P781" s="34" t="str">
        <f>LEFT(O781,4)</f>
        <v>0803</v>
      </c>
      <c r="Q781" s="12" t="s">
        <v>3397</v>
      </c>
      <c r="R781" s="10" t="s">
        <v>3533</v>
      </c>
      <c r="S781" s="12">
        <v>2000</v>
      </c>
      <c r="T781" s="16" t="s">
        <v>3373</v>
      </c>
      <c r="U781" s="17" t="s">
        <v>1401</v>
      </c>
      <c r="V781" s="10">
        <v>2026</v>
      </c>
      <c r="W781" s="10"/>
      <c r="X781" s="27" t="s">
        <v>987</v>
      </c>
      <c r="Y781" s="149" t="s">
        <v>2108</v>
      </c>
      <c r="Z781" s="150" t="s">
        <v>3603</v>
      </c>
      <c r="AA781" s="148">
        <v>14</v>
      </c>
      <c r="AB781" s="148">
        <v>14</v>
      </c>
      <c r="AC781" s="148" t="s">
        <v>2204</v>
      </c>
      <c r="AD781" s="10"/>
    </row>
    <row r="782" spans="1:30" s="2" customFormat="1" ht="19.5" customHeight="1">
      <c r="A782" s="150"/>
      <c r="B782" s="152"/>
      <c r="C782" s="137"/>
      <c r="D782" s="136"/>
      <c r="E782" s="137"/>
      <c r="F782" s="137"/>
      <c r="G782" s="115"/>
      <c r="H782" s="115"/>
      <c r="I782" s="117"/>
      <c r="J782" s="48" t="s">
        <v>3400</v>
      </c>
      <c r="K782" s="51" t="s">
        <v>2119</v>
      </c>
      <c r="L782" s="52" t="s">
        <v>2118</v>
      </c>
      <c r="M782" s="53" t="str">
        <f t="shared" si="26"/>
        <v>0802</v>
      </c>
      <c r="N782" s="51" t="s">
        <v>2119</v>
      </c>
      <c r="O782" s="50" t="s">
        <v>2120</v>
      </c>
      <c r="P782" s="36"/>
      <c r="Q782" s="12" t="s">
        <v>3397</v>
      </c>
      <c r="R782" s="10" t="s">
        <v>3533</v>
      </c>
      <c r="S782" s="12">
        <v>2006</v>
      </c>
      <c r="T782" s="17"/>
      <c r="U782" s="17"/>
      <c r="V782" s="10">
        <v>417</v>
      </c>
      <c r="W782" s="10"/>
      <c r="X782" s="10" t="s">
        <v>988</v>
      </c>
      <c r="Y782" s="149"/>
      <c r="Z782" s="151"/>
      <c r="AA782" s="148"/>
      <c r="AB782" s="148"/>
      <c r="AC782" s="148"/>
      <c r="AD782" s="10"/>
    </row>
    <row r="783" spans="1:30" s="2" customFormat="1" ht="19.5" customHeight="1">
      <c r="A783" s="150"/>
      <c r="B783" s="152"/>
      <c r="C783" s="137"/>
      <c r="D783" s="136"/>
      <c r="E783" s="137"/>
      <c r="F783" s="137"/>
      <c r="G783" s="115"/>
      <c r="H783" s="115"/>
      <c r="I783" s="117"/>
      <c r="J783" s="48" t="s">
        <v>3400</v>
      </c>
      <c r="K783" s="51" t="s">
        <v>3765</v>
      </c>
      <c r="L783" s="52" t="s">
        <v>3766</v>
      </c>
      <c r="M783" s="53" t="str">
        <f t="shared" si="26"/>
        <v>0802</v>
      </c>
      <c r="N783" s="51" t="s">
        <v>3765</v>
      </c>
      <c r="O783" s="50" t="s">
        <v>3767</v>
      </c>
      <c r="P783" s="36"/>
      <c r="Q783" s="12" t="s">
        <v>3397</v>
      </c>
      <c r="R783" s="10" t="s">
        <v>3533</v>
      </c>
      <c r="S783" s="12">
        <v>2005</v>
      </c>
      <c r="T783" s="17"/>
      <c r="U783" s="17"/>
      <c r="V783" s="10">
        <v>153</v>
      </c>
      <c r="W783" s="10"/>
      <c r="X783" s="10" t="s">
        <v>989</v>
      </c>
      <c r="Y783" s="149"/>
      <c r="Z783" s="151"/>
      <c r="AA783" s="148"/>
      <c r="AB783" s="148"/>
      <c r="AC783" s="148"/>
      <c r="AD783" s="10"/>
    </row>
    <row r="784" spans="1:30" s="2" customFormat="1" ht="19.5" customHeight="1">
      <c r="A784" s="150"/>
      <c r="B784" s="152"/>
      <c r="C784" s="137"/>
      <c r="D784" s="136"/>
      <c r="E784" s="137"/>
      <c r="F784" s="137"/>
      <c r="G784" s="115"/>
      <c r="H784" s="115"/>
      <c r="I784" s="117"/>
      <c r="J784" s="48" t="s">
        <v>3400</v>
      </c>
      <c r="K784" s="51" t="s">
        <v>3978</v>
      </c>
      <c r="L784" s="52" t="s">
        <v>3979</v>
      </c>
      <c r="M784" s="53" t="str">
        <f t="shared" si="26"/>
        <v>0802</v>
      </c>
      <c r="N784" s="51" t="s">
        <v>3978</v>
      </c>
      <c r="O784" s="50" t="s">
        <v>3980</v>
      </c>
      <c r="P784" s="36"/>
      <c r="Q784" s="12" t="s">
        <v>3397</v>
      </c>
      <c r="R784" s="10" t="s">
        <v>3533</v>
      </c>
      <c r="S784" s="12">
        <v>2008</v>
      </c>
      <c r="T784" s="16" t="s">
        <v>3374</v>
      </c>
      <c r="U784" s="17"/>
      <c r="V784" s="10">
        <v>921</v>
      </c>
      <c r="W784" s="10"/>
      <c r="X784" s="10" t="s">
        <v>990</v>
      </c>
      <c r="Y784" s="149"/>
      <c r="Z784" s="151"/>
      <c r="AA784" s="148"/>
      <c r="AB784" s="148"/>
      <c r="AC784" s="148"/>
      <c r="AD784" s="10"/>
    </row>
    <row r="785" spans="1:30" s="2" customFormat="1" ht="19.5" customHeight="1">
      <c r="A785" s="150" t="s">
        <v>991</v>
      </c>
      <c r="B785" s="152" t="s">
        <v>2487</v>
      </c>
      <c r="C785" s="137">
        <f>COUNT(C$4:C784)+1</f>
        <v>317</v>
      </c>
      <c r="D785" s="136" t="s">
        <v>992</v>
      </c>
      <c r="E785" s="137">
        <v>11276</v>
      </c>
      <c r="F785" s="137" t="s">
        <v>3372</v>
      </c>
      <c r="G785" s="115" t="s">
        <v>3407</v>
      </c>
      <c r="H785" s="115" t="s">
        <v>3613</v>
      </c>
      <c r="I785" s="116" t="s">
        <v>3614</v>
      </c>
      <c r="J785" s="48" t="s">
        <v>3394</v>
      </c>
      <c r="K785" s="51" t="s">
        <v>1430</v>
      </c>
      <c r="L785" s="52" t="s">
        <v>1364</v>
      </c>
      <c r="M785" s="53" t="str">
        <f t="shared" si="26"/>
        <v>0804</v>
      </c>
      <c r="N785" s="51" t="s">
        <v>1430</v>
      </c>
      <c r="O785" s="50" t="s">
        <v>1431</v>
      </c>
      <c r="P785" s="34" t="str">
        <f>LEFT(O785,4)</f>
        <v>0802</v>
      </c>
      <c r="Q785" s="12" t="s">
        <v>3397</v>
      </c>
      <c r="R785" s="10" t="s">
        <v>3533</v>
      </c>
      <c r="S785" s="12">
        <v>2001</v>
      </c>
      <c r="T785" s="17"/>
      <c r="U785" s="17" t="s">
        <v>1401</v>
      </c>
      <c r="V785" s="10">
        <v>421</v>
      </c>
      <c r="W785" s="10"/>
      <c r="X785" s="10" t="s">
        <v>2505</v>
      </c>
      <c r="Y785" s="149" t="s">
        <v>3613</v>
      </c>
      <c r="Z785" s="150" t="s">
        <v>3614</v>
      </c>
      <c r="AA785" s="148">
        <v>14</v>
      </c>
      <c r="AB785" s="148">
        <v>14</v>
      </c>
      <c r="AC785" s="148" t="s">
        <v>2204</v>
      </c>
      <c r="AD785" s="10"/>
    </row>
    <row r="786" spans="1:30" s="2" customFormat="1" ht="19.5" customHeight="1">
      <c r="A786" s="150"/>
      <c r="B786" s="152"/>
      <c r="C786" s="137"/>
      <c r="D786" s="136"/>
      <c r="E786" s="137"/>
      <c r="F786" s="137"/>
      <c r="G786" s="115"/>
      <c r="H786" s="115"/>
      <c r="I786" s="117"/>
      <c r="J786" s="48" t="s">
        <v>3394</v>
      </c>
      <c r="K786" s="51" t="s">
        <v>2114</v>
      </c>
      <c r="L786" s="52" t="s">
        <v>2115</v>
      </c>
      <c r="M786" s="53" t="str">
        <f t="shared" si="26"/>
        <v>0802</v>
      </c>
      <c r="N786" s="51" t="s">
        <v>2114</v>
      </c>
      <c r="O786" s="50" t="s">
        <v>2116</v>
      </c>
      <c r="P786" s="36"/>
      <c r="Q786" s="12" t="s">
        <v>3397</v>
      </c>
      <c r="R786" s="10" t="s">
        <v>3533</v>
      </c>
      <c r="S786" s="12">
        <v>1998</v>
      </c>
      <c r="T786" s="16" t="s">
        <v>3375</v>
      </c>
      <c r="U786" s="17" t="s">
        <v>1401</v>
      </c>
      <c r="V786" s="10">
        <v>975</v>
      </c>
      <c r="W786" s="19" t="s">
        <v>2101</v>
      </c>
      <c r="X786" s="10" t="s">
        <v>993</v>
      </c>
      <c r="Y786" s="149"/>
      <c r="Z786" s="151"/>
      <c r="AA786" s="148"/>
      <c r="AB786" s="148"/>
      <c r="AC786" s="148"/>
      <c r="AD786" s="10"/>
    </row>
    <row r="787" spans="1:30" s="2" customFormat="1" ht="19.5" customHeight="1">
      <c r="A787" s="150"/>
      <c r="B787" s="152"/>
      <c r="C787" s="137"/>
      <c r="D787" s="136"/>
      <c r="E787" s="137"/>
      <c r="F787" s="137"/>
      <c r="G787" s="115"/>
      <c r="H787" s="115"/>
      <c r="I787" s="117"/>
      <c r="J787" s="48" t="s">
        <v>3400</v>
      </c>
      <c r="K787" s="51" t="s">
        <v>3615</v>
      </c>
      <c r="L787" s="52" t="s">
        <v>3616</v>
      </c>
      <c r="M787" s="53" t="str">
        <f t="shared" si="26"/>
        <v>0804</v>
      </c>
      <c r="N787" s="51" t="s">
        <v>3615</v>
      </c>
      <c r="O787" s="50" t="s">
        <v>3617</v>
      </c>
      <c r="P787" s="36"/>
      <c r="Q787" s="12" t="s">
        <v>3397</v>
      </c>
      <c r="R787" s="10" t="s">
        <v>3533</v>
      </c>
      <c r="S787" s="12">
        <v>2010</v>
      </c>
      <c r="T787" s="17"/>
      <c r="U787" s="17"/>
      <c r="V787" s="10">
        <v>216</v>
      </c>
      <c r="W787" s="10"/>
      <c r="X787" s="10" t="s">
        <v>2506</v>
      </c>
      <c r="Y787" s="149"/>
      <c r="Z787" s="151"/>
      <c r="AA787" s="148"/>
      <c r="AB787" s="148"/>
      <c r="AC787" s="148"/>
      <c r="AD787" s="10"/>
    </row>
    <row r="788" spans="1:30" s="2" customFormat="1" ht="19.5" customHeight="1">
      <c r="A788" s="150" t="s">
        <v>994</v>
      </c>
      <c r="B788" s="152" t="s">
        <v>2484</v>
      </c>
      <c r="C788" s="137">
        <f>COUNT(C$4:C787)+1</f>
        <v>318</v>
      </c>
      <c r="D788" s="136" t="s">
        <v>995</v>
      </c>
      <c r="E788" s="137">
        <v>11276</v>
      </c>
      <c r="F788" s="137" t="s">
        <v>996</v>
      </c>
      <c r="G788" s="115" t="s">
        <v>3391</v>
      </c>
      <c r="H788" s="115" t="s">
        <v>3696</v>
      </c>
      <c r="I788" s="116" t="s">
        <v>3697</v>
      </c>
      <c r="J788" s="48" t="s">
        <v>3394</v>
      </c>
      <c r="K788" s="51" t="s">
        <v>3702</v>
      </c>
      <c r="L788" s="52" t="s">
        <v>3703</v>
      </c>
      <c r="M788" s="53" t="str">
        <f t="shared" si="26"/>
        <v>0805</v>
      </c>
      <c r="N788" s="51" t="s">
        <v>3704</v>
      </c>
      <c r="O788" s="50" t="s">
        <v>3703</v>
      </c>
      <c r="P788" s="34" t="str">
        <f>LEFT(O788,4)</f>
        <v>0805</v>
      </c>
      <c r="Q788" s="12" t="s">
        <v>3397</v>
      </c>
      <c r="R788" s="10" t="s">
        <v>3533</v>
      </c>
      <c r="S788" s="12">
        <v>2001</v>
      </c>
      <c r="T788" s="16" t="s">
        <v>3376</v>
      </c>
      <c r="U788" s="17" t="s">
        <v>1409</v>
      </c>
      <c r="V788" s="10">
        <v>1615</v>
      </c>
      <c r="W788" s="10"/>
      <c r="X788" s="10" t="s">
        <v>997</v>
      </c>
      <c r="Y788" s="149" t="s">
        <v>3696</v>
      </c>
      <c r="Z788" s="150" t="s">
        <v>3697</v>
      </c>
      <c r="AA788" s="148">
        <v>14</v>
      </c>
      <c r="AB788" s="148">
        <v>14</v>
      </c>
      <c r="AC788" s="148" t="s">
        <v>2204</v>
      </c>
      <c r="AD788" s="10"/>
    </row>
    <row r="789" spans="1:30" s="2" customFormat="1" ht="19.5" customHeight="1">
      <c r="A789" s="150"/>
      <c r="B789" s="152"/>
      <c r="C789" s="137"/>
      <c r="D789" s="136"/>
      <c r="E789" s="137"/>
      <c r="F789" s="137"/>
      <c r="G789" s="115"/>
      <c r="H789" s="115"/>
      <c r="I789" s="117"/>
      <c r="J789" s="48" t="s">
        <v>3400</v>
      </c>
      <c r="K789" s="51" t="s">
        <v>3645</v>
      </c>
      <c r="L789" s="52" t="s">
        <v>3646</v>
      </c>
      <c r="M789" s="53" t="str">
        <f t="shared" si="26"/>
        <v>0825</v>
      </c>
      <c r="N789" s="51" t="s">
        <v>3645</v>
      </c>
      <c r="O789" s="50" t="s">
        <v>3640</v>
      </c>
      <c r="P789" s="36"/>
      <c r="Q789" s="12" t="s">
        <v>3397</v>
      </c>
      <c r="R789" s="10" t="s">
        <v>3533</v>
      </c>
      <c r="S789" s="12">
        <v>2002</v>
      </c>
      <c r="T789" s="16" t="s">
        <v>2507</v>
      </c>
      <c r="U789" s="17"/>
      <c r="V789" s="10">
        <v>566</v>
      </c>
      <c r="W789" s="10"/>
      <c r="X789" s="10" t="s">
        <v>2508</v>
      </c>
      <c r="Y789" s="149"/>
      <c r="Z789" s="151"/>
      <c r="AA789" s="148"/>
      <c r="AB789" s="148"/>
      <c r="AC789" s="148"/>
      <c r="AD789" s="10"/>
    </row>
    <row r="790" spans="1:30" s="2" customFormat="1" ht="19.5" customHeight="1">
      <c r="A790" s="150" t="s">
        <v>998</v>
      </c>
      <c r="B790" s="152" t="s">
        <v>2485</v>
      </c>
      <c r="C790" s="137">
        <f>COUNT(C$4:C789)+1</f>
        <v>319</v>
      </c>
      <c r="D790" s="136" t="s">
        <v>999</v>
      </c>
      <c r="E790" s="137">
        <v>11276</v>
      </c>
      <c r="F790" s="137" t="s">
        <v>1000</v>
      </c>
      <c r="G790" s="115" t="s">
        <v>3391</v>
      </c>
      <c r="H790" s="115" t="s">
        <v>1435</v>
      </c>
      <c r="I790" s="116" t="s">
        <v>1436</v>
      </c>
      <c r="J790" s="48" t="s">
        <v>3394</v>
      </c>
      <c r="K790" s="51" t="s">
        <v>3630</v>
      </c>
      <c r="L790" s="52" t="s">
        <v>3631</v>
      </c>
      <c r="M790" s="53" t="str">
        <f t="shared" si="26"/>
        <v>0806</v>
      </c>
      <c r="N790" s="51" t="s">
        <v>3630</v>
      </c>
      <c r="O790" s="50" t="s">
        <v>3631</v>
      </c>
      <c r="P790" s="34" t="str">
        <f>LEFT(O790,4)</f>
        <v>0806</v>
      </c>
      <c r="Q790" s="12" t="s">
        <v>3397</v>
      </c>
      <c r="R790" s="10" t="s">
        <v>3533</v>
      </c>
      <c r="S790" s="12">
        <v>2000</v>
      </c>
      <c r="T790" s="16" t="s">
        <v>2509</v>
      </c>
      <c r="U790" s="17" t="s">
        <v>1399</v>
      </c>
      <c r="V790" s="10">
        <v>2060</v>
      </c>
      <c r="W790" s="10"/>
      <c r="X790" s="10" t="s">
        <v>1001</v>
      </c>
      <c r="Y790" s="149" t="s">
        <v>1435</v>
      </c>
      <c r="Z790" s="150" t="s">
        <v>1436</v>
      </c>
      <c r="AA790" s="148">
        <v>14</v>
      </c>
      <c r="AB790" s="148">
        <v>14</v>
      </c>
      <c r="AC790" s="148" t="s">
        <v>2204</v>
      </c>
      <c r="AD790" s="10"/>
    </row>
    <row r="791" spans="1:30" s="2" customFormat="1" ht="19.5" customHeight="1">
      <c r="A791" s="150"/>
      <c r="B791" s="152"/>
      <c r="C791" s="137"/>
      <c r="D791" s="136"/>
      <c r="E791" s="137"/>
      <c r="F791" s="137"/>
      <c r="G791" s="115"/>
      <c r="H791" s="115"/>
      <c r="I791" s="117"/>
      <c r="J791" s="48" t="s">
        <v>3400</v>
      </c>
      <c r="K791" s="51" t="s">
        <v>3680</v>
      </c>
      <c r="L791" s="52" t="s">
        <v>3679</v>
      </c>
      <c r="M791" s="53" t="str">
        <f t="shared" si="26"/>
        <v>0806</v>
      </c>
      <c r="N791" s="51" t="s">
        <v>3680</v>
      </c>
      <c r="O791" s="50" t="s">
        <v>3681</v>
      </c>
      <c r="P791" s="36"/>
      <c r="Q791" s="12" t="s">
        <v>3397</v>
      </c>
      <c r="R791" s="10" t="s">
        <v>3533</v>
      </c>
      <c r="S791" s="12">
        <v>2012</v>
      </c>
      <c r="T791" s="17"/>
      <c r="U791" s="17"/>
      <c r="V791" s="10"/>
      <c r="W791" s="10"/>
      <c r="X791" s="10" t="s">
        <v>1002</v>
      </c>
      <c r="Y791" s="149"/>
      <c r="Z791" s="151"/>
      <c r="AA791" s="148"/>
      <c r="AB791" s="148"/>
      <c r="AC791" s="148"/>
      <c r="AD791" s="10"/>
    </row>
    <row r="792" spans="1:30" s="2" customFormat="1" ht="19.5" customHeight="1">
      <c r="A792" s="150" t="s">
        <v>1003</v>
      </c>
      <c r="B792" s="152" t="s">
        <v>2482</v>
      </c>
      <c r="C792" s="137">
        <f>COUNT(C$4:C791)+1</f>
        <v>320</v>
      </c>
      <c r="D792" s="136" t="s">
        <v>1004</v>
      </c>
      <c r="E792" s="137">
        <v>11276</v>
      </c>
      <c r="F792" s="137" t="s">
        <v>1005</v>
      </c>
      <c r="G792" s="115" t="s">
        <v>3391</v>
      </c>
      <c r="H792" s="115" t="s">
        <v>3625</v>
      </c>
      <c r="I792" s="116" t="s">
        <v>3626</v>
      </c>
      <c r="J792" s="48" t="s">
        <v>3394</v>
      </c>
      <c r="K792" s="51" t="s">
        <v>3627</v>
      </c>
      <c r="L792" s="52" t="s">
        <v>3628</v>
      </c>
      <c r="M792" s="53" t="str">
        <f t="shared" si="26"/>
        <v>0808</v>
      </c>
      <c r="N792" s="51" t="s">
        <v>3627</v>
      </c>
      <c r="O792" s="50" t="s">
        <v>3629</v>
      </c>
      <c r="P792" s="34" t="str">
        <f>LEFT(O792,4)</f>
        <v>0806</v>
      </c>
      <c r="Q792" s="12" t="s">
        <v>3397</v>
      </c>
      <c r="R792" s="10" t="s">
        <v>3533</v>
      </c>
      <c r="S792" s="12">
        <v>2000</v>
      </c>
      <c r="T792" s="16" t="s">
        <v>3377</v>
      </c>
      <c r="U792" s="17" t="s">
        <v>1399</v>
      </c>
      <c r="V792" s="10">
        <v>2265</v>
      </c>
      <c r="W792" s="19" t="s">
        <v>2101</v>
      </c>
      <c r="X792" s="10" t="s">
        <v>1006</v>
      </c>
      <c r="Y792" s="149" t="s">
        <v>3625</v>
      </c>
      <c r="Z792" s="150" t="s">
        <v>3626</v>
      </c>
      <c r="AA792" s="148">
        <v>14</v>
      </c>
      <c r="AB792" s="148">
        <v>14</v>
      </c>
      <c r="AC792" s="148" t="s">
        <v>2204</v>
      </c>
      <c r="AD792" s="10"/>
    </row>
    <row r="793" spans="1:30" s="2" customFormat="1" ht="19.5" customHeight="1">
      <c r="A793" s="150"/>
      <c r="B793" s="152"/>
      <c r="C793" s="137"/>
      <c r="D793" s="136"/>
      <c r="E793" s="137"/>
      <c r="F793" s="137"/>
      <c r="G793" s="115"/>
      <c r="H793" s="115"/>
      <c r="I793" s="117"/>
      <c r="J793" s="48" t="s">
        <v>3400</v>
      </c>
      <c r="K793" s="51" t="s">
        <v>1406</v>
      </c>
      <c r="L793" s="52" t="s">
        <v>3605</v>
      </c>
      <c r="M793" s="53" t="str">
        <f t="shared" si="26"/>
        <v>0803</v>
      </c>
      <c r="N793" s="51" t="s">
        <v>1406</v>
      </c>
      <c r="O793" s="50" t="s">
        <v>1364</v>
      </c>
      <c r="P793" s="36"/>
      <c r="Q793" s="12" t="s">
        <v>3397</v>
      </c>
      <c r="R793" s="10" t="s">
        <v>3533</v>
      </c>
      <c r="S793" s="12">
        <v>2001</v>
      </c>
      <c r="T793" s="16" t="s">
        <v>3378</v>
      </c>
      <c r="U793" s="17" t="s">
        <v>3555</v>
      </c>
      <c r="V793" s="10">
        <v>432</v>
      </c>
      <c r="W793" s="10"/>
      <c r="X793" s="10" t="s">
        <v>1007</v>
      </c>
      <c r="Y793" s="149"/>
      <c r="Z793" s="151"/>
      <c r="AA793" s="148"/>
      <c r="AB793" s="148"/>
      <c r="AC793" s="148"/>
      <c r="AD793" s="10"/>
    </row>
    <row r="794" spans="1:30" s="2" customFormat="1" ht="19.5" customHeight="1">
      <c r="A794" s="150" t="s">
        <v>1008</v>
      </c>
      <c r="B794" s="152" t="s">
        <v>2490</v>
      </c>
      <c r="C794" s="137">
        <f>COUNT(C$4:C793)+1</f>
        <v>321</v>
      </c>
      <c r="D794" s="136" t="s">
        <v>1009</v>
      </c>
      <c r="E794" s="137">
        <v>11276</v>
      </c>
      <c r="F794" s="137" t="s">
        <v>3372</v>
      </c>
      <c r="G794" s="115" t="s">
        <v>3407</v>
      </c>
      <c r="H794" s="115" t="s">
        <v>2136</v>
      </c>
      <c r="I794" s="116" t="s">
        <v>2137</v>
      </c>
      <c r="J794" s="48" t="s">
        <v>3394</v>
      </c>
      <c r="K794" s="51" t="s">
        <v>3557</v>
      </c>
      <c r="L794" s="52" t="s">
        <v>3558</v>
      </c>
      <c r="M794" s="53" t="str">
        <f t="shared" si="26"/>
        <v>0809</v>
      </c>
      <c r="N794" s="51" t="s">
        <v>3557</v>
      </c>
      <c r="O794" s="50" t="s">
        <v>3559</v>
      </c>
      <c r="P794" s="34" t="str">
        <f>LEFT(O794,4)</f>
        <v>0806</v>
      </c>
      <c r="Q794" s="12" t="s">
        <v>3397</v>
      </c>
      <c r="R794" s="10" t="s">
        <v>3533</v>
      </c>
      <c r="S794" s="12">
        <v>1998</v>
      </c>
      <c r="T794" s="16" t="s">
        <v>1010</v>
      </c>
      <c r="U794" s="17" t="s">
        <v>1401</v>
      </c>
      <c r="V794" s="10">
        <v>1445</v>
      </c>
      <c r="W794" s="10"/>
      <c r="X794" s="10" t="s">
        <v>1011</v>
      </c>
      <c r="Y794" s="149" t="s">
        <v>2136</v>
      </c>
      <c r="Z794" s="150" t="s">
        <v>2137</v>
      </c>
      <c r="AA794" s="148">
        <v>14</v>
      </c>
      <c r="AB794" s="148">
        <v>11</v>
      </c>
      <c r="AC794" s="148" t="s">
        <v>2204</v>
      </c>
      <c r="AD794" s="10"/>
    </row>
    <row r="795" spans="1:30" s="2" customFormat="1" ht="19.5" customHeight="1">
      <c r="A795" s="150"/>
      <c r="B795" s="152"/>
      <c r="C795" s="137"/>
      <c r="D795" s="136"/>
      <c r="E795" s="137"/>
      <c r="F795" s="137"/>
      <c r="G795" s="115"/>
      <c r="H795" s="115"/>
      <c r="I795" s="117"/>
      <c r="J795" s="48" t="s">
        <v>3400</v>
      </c>
      <c r="K795" s="51" t="s">
        <v>3530</v>
      </c>
      <c r="L795" s="52" t="s">
        <v>3531</v>
      </c>
      <c r="M795" s="53" t="str">
        <f t="shared" si="26"/>
        <v>0809</v>
      </c>
      <c r="N795" s="51" t="s">
        <v>3530</v>
      </c>
      <c r="O795" s="50" t="s">
        <v>3532</v>
      </c>
      <c r="P795" s="36"/>
      <c r="Q795" s="12" t="s">
        <v>3397</v>
      </c>
      <c r="R795" s="10" t="s">
        <v>3533</v>
      </c>
      <c r="S795" s="12">
        <v>2012</v>
      </c>
      <c r="T795" s="17"/>
      <c r="U795" s="17" t="s">
        <v>3555</v>
      </c>
      <c r="V795" s="10"/>
      <c r="W795" s="10"/>
      <c r="X795" s="10" t="s">
        <v>1012</v>
      </c>
      <c r="Y795" s="149"/>
      <c r="Z795" s="151"/>
      <c r="AA795" s="148"/>
      <c r="AB795" s="148"/>
      <c r="AC795" s="148"/>
      <c r="AD795" s="10"/>
    </row>
    <row r="796" spans="1:30" s="2" customFormat="1" ht="19.5" customHeight="1">
      <c r="A796" s="150"/>
      <c r="B796" s="152"/>
      <c r="C796" s="137"/>
      <c r="D796" s="136"/>
      <c r="E796" s="137"/>
      <c r="F796" s="137"/>
      <c r="G796" s="115"/>
      <c r="H796" s="115"/>
      <c r="I796" s="117"/>
      <c r="J796" s="48" t="s">
        <v>3400</v>
      </c>
      <c r="K796" s="51" t="s">
        <v>2139</v>
      </c>
      <c r="L796" s="52" t="s">
        <v>2140</v>
      </c>
      <c r="M796" s="53" t="str">
        <f t="shared" si="26"/>
        <v>0809</v>
      </c>
      <c r="N796" s="51" t="s">
        <v>2139</v>
      </c>
      <c r="O796" s="50" t="s">
        <v>2141</v>
      </c>
      <c r="P796" s="36"/>
      <c r="Q796" s="12" t="s">
        <v>3397</v>
      </c>
      <c r="R796" s="10" t="s">
        <v>3533</v>
      </c>
      <c r="S796" s="12">
        <v>2011</v>
      </c>
      <c r="T796" s="17"/>
      <c r="U796" s="17"/>
      <c r="V796" s="10">
        <v>79</v>
      </c>
      <c r="W796" s="10"/>
      <c r="X796" s="10" t="s">
        <v>2510</v>
      </c>
      <c r="Y796" s="149"/>
      <c r="Z796" s="151"/>
      <c r="AA796" s="148"/>
      <c r="AB796" s="148"/>
      <c r="AC796" s="148"/>
      <c r="AD796" s="10"/>
    </row>
    <row r="797" spans="1:30" s="2" customFormat="1" ht="19.5" customHeight="1">
      <c r="A797" s="150" t="s">
        <v>1013</v>
      </c>
      <c r="B797" s="152" t="s">
        <v>1014</v>
      </c>
      <c r="C797" s="136">
        <f>COUNT(C$4:C796)+1</f>
        <v>322</v>
      </c>
      <c r="D797" s="136" t="s">
        <v>383</v>
      </c>
      <c r="E797" s="137">
        <v>11287</v>
      </c>
      <c r="F797" s="136" t="s">
        <v>1015</v>
      </c>
      <c r="G797" s="115" t="s">
        <v>3407</v>
      </c>
      <c r="H797" s="115" t="s">
        <v>3342</v>
      </c>
      <c r="I797" s="116" t="s">
        <v>3343</v>
      </c>
      <c r="J797" s="48" t="s">
        <v>3394</v>
      </c>
      <c r="K797" s="51" t="s">
        <v>3344</v>
      </c>
      <c r="L797" s="52" t="s">
        <v>3345</v>
      </c>
      <c r="M797" s="53" t="str">
        <f t="shared" si="26"/>
        <v>0202</v>
      </c>
      <c r="N797" s="51" t="s">
        <v>3344</v>
      </c>
      <c r="O797" s="50" t="s">
        <v>3346</v>
      </c>
      <c r="P797" s="34" t="str">
        <f>LEFT(O797,4)</f>
        <v>0201</v>
      </c>
      <c r="Q797" s="12" t="s">
        <v>3397</v>
      </c>
      <c r="R797" s="10" t="s">
        <v>3517</v>
      </c>
      <c r="S797" s="12">
        <v>1995</v>
      </c>
      <c r="T797" s="17"/>
      <c r="U797" s="17" t="s">
        <v>3418</v>
      </c>
      <c r="V797" s="10">
        <v>419</v>
      </c>
      <c r="W797" s="10"/>
      <c r="X797" s="10" t="s">
        <v>1016</v>
      </c>
      <c r="Y797" s="149" t="s">
        <v>3342</v>
      </c>
      <c r="Z797" s="150" t="s">
        <v>3343</v>
      </c>
      <c r="AA797" s="148">
        <v>13</v>
      </c>
      <c r="AB797" s="148">
        <v>13</v>
      </c>
      <c r="AC797" s="148" t="s">
        <v>2204</v>
      </c>
      <c r="AD797" s="14"/>
    </row>
    <row r="798" spans="1:30" s="2" customFormat="1" ht="19.5" customHeight="1">
      <c r="A798" s="150"/>
      <c r="B798" s="152"/>
      <c r="C798" s="136"/>
      <c r="D798" s="136"/>
      <c r="E798" s="137"/>
      <c r="F798" s="136"/>
      <c r="G798" s="115"/>
      <c r="H798" s="115"/>
      <c r="I798" s="117"/>
      <c r="J798" s="48" t="s">
        <v>3141</v>
      </c>
      <c r="K798" s="51" t="s">
        <v>1017</v>
      </c>
      <c r="L798" s="52" t="s">
        <v>3347</v>
      </c>
      <c r="M798" s="53" t="str">
        <f t="shared" si="26"/>
        <v>0202</v>
      </c>
      <c r="N798" s="51" t="s">
        <v>3348</v>
      </c>
      <c r="O798" s="50" t="s">
        <v>3008</v>
      </c>
      <c r="P798" s="36"/>
      <c r="Q798" s="12" t="s">
        <v>3397</v>
      </c>
      <c r="R798" s="10" t="s">
        <v>3517</v>
      </c>
      <c r="S798" s="12">
        <v>2008</v>
      </c>
      <c r="T798" s="17"/>
      <c r="U798" s="17"/>
      <c r="V798" s="10">
        <v>514</v>
      </c>
      <c r="W798" s="10"/>
      <c r="X798" s="10" t="s">
        <v>2562</v>
      </c>
      <c r="Y798" s="149"/>
      <c r="Z798" s="151"/>
      <c r="AA798" s="148"/>
      <c r="AB798" s="148"/>
      <c r="AC798" s="148"/>
      <c r="AD798" s="14"/>
    </row>
    <row r="799" spans="1:30" s="2" customFormat="1" ht="19.5" customHeight="1">
      <c r="A799" s="150"/>
      <c r="B799" s="152"/>
      <c r="C799" s="136"/>
      <c r="D799" s="136"/>
      <c r="E799" s="137"/>
      <c r="F799" s="136"/>
      <c r="G799" s="115"/>
      <c r="H799" s="115"/>
      <c r="I799" s="117"/>
      <c r="J799" s="48" t="s">
        <v>2079</v>
      </c>
      <c r="K799" s="51" t="s">
        <v>3517</v>
      </c>
      <c r="L799" s="52" t="s">
        <v>3518</v>
      </c>
      <c r="M799" s="53" t="str">
        <f t="shared" si="26"/>
        <v>0201</v>
      </c>
      <c r="N799" s="51" t="s">
        <v>3517</v>
      </c>
      <c r="O799" s="50" t="s">
        <v>3518</v>
      </c>
      <c r="P799" s="36"/>
      <c r="Q799" s="12" t="s">
        <v>3397</v>
      </c>
      <c r="R799" s="10" t="s">
        <v>3517</v>
      </c>
      <c r="S799" s="12">
        <v>2000</v>
      </c>
      <c r="T799" s="16" t="s">
        <v>3009</v>
      </c>
      <c r="U799" s="17" t="s">
        <v>3555</v>
      </c>
      <c r="V799" s="10">
        <v>229</v>
      </c>
      <c r="W799" s="10"/>
      <c r="X799" s="10" t="s">
        <v>1018</v>
      </c>
      <c r="Y799" s="149"/>
      <c r="Z799" s="151"/>
      <c r="AA799" s="148"/>
      <c r="AB799" s="148"/>
      <c r="AC799" s="148"/>
      <c r="AD799" s="14"/>
    </row>
    <row r="800" spans="1:30" s="2" customFormat="1" ht="19.5" customHeight="1">
      <c r="A800" s="150"/>
      <c r="B800" s="152"/>
      <c r="C800" s="136"/>
      <c r="D800" s="136"/>
      <c r="E800" s="137"/>
      <c r="F800" s="136"/>
      <c r="G800" s="115"/>
      <c r="H800" s="115"/>
      <c r="I800" s="117"/>
      <c r="J800" s="48" t="s">
        <v>1942</v>
      </c>
      <c r="K800" s="51" t="s">
        <v>2563</v>
      </c>
      <c r="L800" s="52" t="s">
        <v>1019</v>
      </c>
      <c r="M800" s="53" t="str">
        <f t="shared" si="26"/>
        <v>0201</v>
      </c>
      <c r="N800" s="51" t="s">
        <v>1353</v>
      </c>
      <c r="O800" s="50" t="s">
        <v>1355</v>
      </c>
      <c r="P800" s="36"/>
      <c r="Q800" s="12" t="s">
        <v>3397</v>
      </c>
      <c r="R800" s="10" t="s">
        <v>3517</v>
      </c>
      <c r="S800" s="12">
        <v>2008</v>
      </c>
      <c r="T800" s="17"/>
      <c r="U800" s="17"/>
      <c r="V800" s="10">
        <v>301</v>
      </c>
      <c r="W800" s="10"/>
      <c r="X800" s="10" t="s">
        <v>2564</v>
      </c>
      <c r="Y800" s="149"/>
      <c r="Z800" s="151"/>
      <c r="AA800" s="148"/>
      <c r="AB800" s="148"/>
      <c r="AC800" s="148"/>
      <c r="AD800" s="14"/>
    </row>
    <row r="801" spans="1:30" s="2" customFormat="1" ht="19.5" customHeight="1">
      <c r="A801" s="150" t="s">
        <v>2565</v>
      </c>
      <c r="B801" s="152" t="s">
        <v>2496</v>
      </c>
      <c r="C801" s="136">
        <f>COUNT(C$4:C800)+1</f>
        <v>323</v>
      </c>
      <c r="D801" s="136" t="s">
        <v>2419</v>
      </c>
      <c r="E801" s="137">
        <v>11287</v>
      </c>
      <c r="F801" s="136" t="s">
        <v>2561</v>
      </c>
      <c r="G801" s="115" t="s">
        <v>3407</v>
      </c>
      <c r="H801" s="115" t="s">
        <v>1453</v>
      </c>
      <c r="I801" s="116" t="s">
        <v>1454</v>
      </c>
      <c r="J801" s="48" t="s">
        <v>3394</v>
      </c>
      <c r="K801" s="51" t="s">
        <v>1455</v>
      </c>
      <c r="L801" s="52" t="s">
        <v>3010</v>
      </c>
      <c r="M801" s="53" t="str">
        <f t="shared" si="26"/>
        <v>0203</v>
      </c>
      <c r="N801" s="51" t="s">
        <v>1455</v>
      </c>
      <c r="O801" s="50" t="s">
        <v>1457</v>
      </c>
      <c r="P801" s="34" t="str">
        <f>LEFT(O801,4)</f>
        <v>0201</v>
      </c>
      <c r="Q801" s="12" t="s">
        <v>3397</v>
      </c>
      <c r="R801" s="10" t="s">
        <v>3517</v>
      </c>
      <c r="S801" s="12">
        <v>1993</v>
      </c>
      <c r="T801" s="17"/>
      <c r="U801" s="17" t="s">
        <v>3179</v>
      </c>
      <c r="V801" s="10">
        <v>1162</v>
      </c>
      <c r="W801" s="19" t="s">
        <v>2101</v>
      </c>
      <c r="X801" s="10" t="s">
        <v>1020</v>
      </c>
      <c r="Y801" s="149" t="s">
        <v>1453</v>
      </c>
      <c r="Z801" s="150" t="s">
        <v>1454</v>
      </c>
      <c r="AA801" s="148">
        <v>13</v>
      </c>
      <c r="AB801" s="148">
        <v>13</v>
      </c>
      <c r="AC801" s="148" t="s">
        <v>2204</v>
      </c>
      <c r="AD801" s="14"/>
    </row>
    <row r="802" spans="1:30" s="2" customFormat="1" ht="19.5" customHeight="1">
      <c r="A802" s="150"/>
      <c r="B802" s="152"/>
      <c r="C802" s="136"/>
      <c r="D802" s="136"/>
      <c r="E802" s="137"/>
      <c r="F802" s="136"/>
      <c r="G802" s="115"/>
      <c r="H802" s="115"/>
      <c r="I802" s="117"/>
      <c r="J802" s="48" t="s">
        <v>3141</v>
      </c>
      <c r="K802" s="51" t="s">
        <v>1021</v>
      </c>
      <c r="L802" s="52" t="s">
        <v>3350</v>
      </c>
      <c r="M802" s="53" t="str">
        <f t="shared" si="26"/>
        <v>0203</v>
      </c>
      <c r="N802" s="51" t="s">
        <v>3351</v>
      </c>
      <c r="O802" s="50" t="s">
        <v>3011</v>
      </c>
      <c r="P802" s="36"/>
      <c r="Q802" s="12" t="s">
        <v>3397</v>
      </c>
      <c r="R802" s="10" t="s">
        <v>3517</v>
      </c>
      <c r="S802" s="12">
        <v>2005</v>
      </c>
      <c r="T802" s="17"/>
      <c r="U802" s="17" t="s">
        <v>3555</v>
      </c>
      <c r="V802" s="10">
        <v>239</v>
      </c>
      <c r="W802" s="10"/>
      <c r="X802" s="10" t="s">
        <v>2566</v>
      </c>
      <c r="Y802" s="149"/>
      <c r="Z802" s="151"/>
      <c r="AA802" s="148"/>
      <c r="AB802" s="148"/>
      <c r="AC802" s="148"/>
      <c r="AD802" s="14"/>
    </row>
    <row r="803" spans="1:30" s="2" customFormat="1" ht="19.5" customHeight="1">
      <c r="A803" s="150"/>
      <c r="B803" s="152"/>
      <c r="C803" s="136"/>
      <c r="D803" s="136"/>
      <c r="E803" s="137"/>
      <c r="F803" s="136"/>
      <c r="G803" s="115"/>
      <c r="H803" s="115"/>
      <c r="I803" s="117"/>
      <c r="J803" s="48" t="s">
        <v>2079</v>
      </c>
      <c r="K803" s="51" t="s">
        <v>3012</v>
      </c>
      <c r="L803" s="52" t="s">
        <v>3013</v>
      </c>
      <c r="M803" s="53" t="str">
        <f t="shared" si="26"/>
        <v>0203</v>
      </c>
      <c r="N803" s="51" t="s">
        <v>3012</v>
      </c>
      <c r="O803" s="50" t="s">
        <v>3014</v>
      </c>
      <c r="P803" s="36"/>
      <c r="Q803" s="12" t="s">
        <v>3397</v>
      </c>
      <c r="R803" s="10" t="s">
        <v>3517</v>
      </c>
      <c r="S803" s="12">
        <v>2007</v>
      </c>
      <c r="T803" s="17"/>
      <c r="U803" s="17"/>
      <c r="V803" s="10">
        <v>322</v>
      </c>
      <c r="W803" s="10"/>
      <c r="X803" s="10" t="s">
        <v>2567</v>
      </c>
      <c r="Y803" s="149"/>
      <c r="Z803" s="151"/>
      <c r="AA803" s="148"/>
      <c r="AB803" s="148"/>
      <c r="AC803" s="148"/>
      <c r="AD803" s="14"/>
    </row>
    <row r="804" spans="1:30" s="2" customFormat="1" ht="19.5" customHeight="1">
      <c r="A804" s="150"/>
      <c r="B804" s="152"/>
      <c r="C804" s="136"/>
      <c r="D804" s="136"/>
      <c r="E804" s="137"/>
      <c r="F804" s="136"/>
      <c r="G804" s="115"/>
      <c r="H804" s="115"/>
      <c r="I804" s="117"/>
      <c r="J804" s="48" t="s">
        <v>2079</v>
      </c>
      <c r="K804" s="51" t="s">
        <v>3015</v>
      </c>
      <c r="L804" s="52" t="s">
        <v>3016</v>
      </c>
      <c r="M804" s="53" t="str">
        <f t="shared" si="26"/>
        <v>0203</v>
      </c>
      <c r="N804" s="51" t="s">
        <v>3015</v>
      </c>
      <c r="O804" s="50" t="s">
        <v>3017</v>
      </c>
      <c r="P804" s="36"/>
      <c r="Q804" s="12" t="s">
        <v>3397</v>
      </c>
      <c r="R804" s="10" t="s">
        <v>3517</v>
      </c>
      <c r="S804" s="12">
        <v>2008</v>
      </c>
      <c r="T804" s="17"/>
      <c r="U804" s="17"/>
      <c r="V804" s="10">
        <v>336</v>
      </c>
      <c r="W804" s="10"/>
      <c r="X804" s="10" t="s">
        <v>2568</v>
      </c>
      <c r="Y804" s="149"/>
      <c r="Z804" s="151"/>
      <c r="AA804" s="148"/>
      <c r="AB804" s="148"/>
      <c r="AC804" s="148"/>
      <c r="AD804" s="14"/>
    </row>
    <row r="805" spans="1:30" s="2" customFormat="1" ht="19.5" customHeight="1">
      <c r="A805" s="150" t="s">
        <v>1022</v>
      </c>
      <c r="B805" s="152" t="s">
        <v>2499</v>
      </c>
      <c r="C805" s="136">
        <f>COUNT(C$4:C804)+1</f>
        <v>324</v>
      </c>
      <c r="D805" s="136" t="s">
        <v>1023</v>
      </c>
      <c r="E805" s="137">
        <v>11287</v>
      </c>
      <c r="F805" s="136" t="s">
        <v>3018</v>
      </c>
      <c r="G805" s="115" t="s">
        <v>3407</v>
      </c>
      <c r="H805" s="115" t="s">
        <v>3659</v>
      </c>
      <c r="I805" s="116" t="s">
        <v>3660</v>
      </c>
      <c r="J805" s="48" t="s">
        <v>3394</v>
      </c>
      <c r="K805" s="51" t="s">
        <v>3661</v>
      </c>
      <c r="L805" s="52" t="s">
        <v>3662</v>
      </c>
      <c r="M805" s="53" t="str">
        <f t="shared" si="26"/>
        <v>1201</v>
      </c>
      <c r="N805" s="51" t="s">
        <v>3661</v>
      </c>
      <c r="O805" s="50" t="s">
        <v>3663</v>
      </c>
      <c r="P805" s="34" t="str">
        <f>LEFT(O805,4)</f>
        <v>1101</v>
      </c>
      <c r="Q805" s="12" t="s">
        <v>3397</v>
      </c>
      <c r="R805" s="10" t="s">
        <v>3552</v>
      </c>
      <c r="S805" s="12">
        <v>2000</v>
      </c>
      <c r="T805" s="16" t="s">
        <v>3019</v>
      </c>
      <c r="U805" s="17" t="s">
        <v>1024</v>
      </c>
      <c r="V805" s="10">
        <v>550</v>
      </c>
      <c r="W805" s="10"/>
      <c r="X805" s="10" t="s">
        <v>1025</v>
      </c>
      <c r="Y805" s="149" t="s">
        <v>3659</v>
      </c>
      <c r="Z805" s="150" t="s">
        <v>3660</v>
      </c>
      <c r="AA805" s="148">
        <v>13</v>
      </c>
      <c r="AB805" s="148">
        <v>13</v>
      </c>
      <c r="AC805" s="148" t="s">
        <v>2204</v>
      </c>
      <c r="AD805" s="14"/>
    </row>
    <row r="806" spans="1:30" s="2" customFormat="1" ht="19.5" customHeight="1">
      <c r="A806" s="150"/>
      <c r="B806" s="152"/>
      <c r="C806" s="136"/>
      <c r="D806" s="136"/>
      <c r="E806" s="137"/>
      <c r="F806" s="136"/>
      <c r="G806" s="115"/>
      <c r="H806" s="115"/>
      <c r="I806" s="117"/>
      <c r="J806" s="48" t="s">
        <v>330</v>
      </c>
      <c r="K806" s="51" t="s">
        <v>1495</v>
      </c>
      <c r="L806" s="52" t="s">
        <v>1496</v>
      </c>
      <c r="M806" s="53" t="str">
        <f t="shared" si="26"/>
        <v>1208</v>
      </c>
      <c r="N806" s="51" t="s">
        <v>1495</v>
      </c>
      <c r="O806" s="50" t="s">
        <v>3020</v>
      </c>
      <c r="P806" s="36"/>
      <c r="Q806" s="12" t="s">
        <v>3397</v>
      </c>
      <c r="R806" s="10" t="s">
        <v>3552</v>
      </c>
      <c r="S806" s="12">
        <v>2001</v>
      </c>
      <c r="T806" s="17"/>
      <c r="U806" s="17" t="s">
        <v>3555</v>
      </c>
      <c r="V806" s="10">
        <v>311</v>
      </c>
      <c r="W806" s="10"/>
      <c r="X806" s="10" t="s">
        <v>1026</v>
      </c>
      <c r="Y806" s="149"/>
      <c r="Z806" s="151"/>
      <c r="AA806" s="148"/>
      <c r="AB806" s="148"/>
      <c r="AC806" s="148"/>
      <c r="AD806" s="14"/>
    </row>
    <row r="807" spans="1:30" s="2" customFormat="1" ht="19.5" customHeight="1">
      <c r="A807" s="150"/>
      <c r="B807" s="152"/>
      <c r="C807" s="136"/>
      <c r="D807" s="136"/>
      <c r="E807" s="137"/>
      <c r="F807" s="136"/>
      <c r="G807" s="115"/>
      <c r="H807" s="115"/>
      <c r="I807" s="117"/>
      <c r="J807" s="48" t="s">
        <v>2079</v>
      </c>
      <c r="K807" s="51" t="s">
        <v>3755</v>
      </c>
      <c r="L807" s="52" t="s">
        <v>3756</v>
      </c>
      <c r="M807" s="53" t="str">
        <f t="shared" si="26"/>
        <v>1201</v>
      </c>
      <c r="N807" s="51" t="s">
        <v>3755</v>
      </c>
      <c r="O807" s="50" t="s">
        <v>3757</v>
      </c>
      <c r="P807" s="36"/>
      <c r="Q807" s="12" t="s">
        <v>3397</v>
      </c>
      <c r="R807" s="10" t="s">
        <v>3552</v>
      </c>
      <c r="S807" s="12">
        <v>2002</v>
      </c>
      <c r="T807" s="16" t="s">
        <v>3021</v>
      </c>
      <c r="U807" s="17" t="s">
        <v>3555</v>
      </c>
      <c r="V807" s="10">
        <v>573</v>
      </c>
      <c r="W807" s="10"/>
      <c r="X807" s="10" t="s">
        <v>2569</v>
      </c>
      <c r="Y807" s="149"/>
      <c r="Z807" s="151"/>
      <c r="AA807" s="148"/>
      <c r="AB807" s="148"/>
      <c r="AC807" s="148"/>
      <c r="AD807" s="14"/>
    </row>
    <row r="808" spans="1:30" s="2" customFormat="1" ht="19.5" customHeight="1">
      <c r="A808" s="150" t="s">
        <v>1027</v>
      </c>
      <c r="B808" s="152" t="s">
        <v>2493</v>
      </c>
      <c r="C808" s="136">
        <f>COUNT(C$4:C807)+1</f>
        <v>325</v>
      </c>
      <c r="D808" s="136" t="s">
        <v>1028</v>
      </c>
      <c r="E808" s="137">
        <v>11287</v>
      </c>
      <c r="F808" s="136" t="s">
        <v>1029</v>
      </c>
      <c r="G808" s="115" t="s">
        <v>3407</v>
      </c>
      <c r="H808" s="115" t="s">
        <v>2168</v>
      </c>
      <c r="I808" s="116" t="s">
        <v>2169</v>
      </c>
      <c r="J808" s="48" t="s">
        <v>3394</v>
      </c>
      <c r="K808" s="51" t="s">
        <v>2170</v>
      </c>
      <c r="L808" s="52" t="s">
        <v>3303</v>
      </c>
      <c r="M808" s="53" t="str">
        <f aca="true" t="shared" si="27" ref="M808:M839">LEFT(L808,4)</f>
        <v>1202</v>
      </c>
      <c r="N808" s="51" t="s">
        <v>2170</v>
      </c>
      <c r="O808" s="50" t="s">
        <v>2172</v>
      </c>
      <c r="P808" s="34" t="str">
        <f>LEFT(O808,4)</f>
        <v>1102</v>
      </c>
      <c r="Q808" s="12" t="s">
        <v>3397</v>
      </c>
      <c r="R808" s="10" t="s">
        <v>3552</v>
      </c>
      <c r="S808" s="12">
        <v>1993</v>
      </c>
      <c r="T808" s="17" t="s">
        <v>2570</v>
      </c>
      <c r="U808" s="17" t="s">
        <v>1030</v>
      </c>
      <c r="V808" s="10">
        <v>2081</v>
      </c>
      <c r="W808" s="10"/>
      <c r="X808" s="10" t="s">
        <v>2571</v>
      </c>
      <c r="Y808" s="149" t="s">
        <v>2168</v>
      </c>
      <c r="Z808" s="150" t="s">
        <v>2169</v>
      </c>
      <c r="AA808" s="148">
        <v>13</v>
      </c>
      <c r="AB808" s="148">
        <v>13</v>
      </c>
      <c r="AC808" s="148" t="s">
        <v>2204</v>
      </c>
      <c r="AD808" s="14"/>
    </row>
    <row r="809" spans="1:30" s="2" customFormat="1" ht="19.5" customHeight="1">
      <c r="A809" s="150"/>
      <c r="B809" s="152"/>
      <c r="C809" s="136"/>
      <c r="D809" s="136"/>
      <c r="E809" s="137"/>
      <c r="F809" s="136"/>
      <c r="G809" s="115"/>
      <c r="H809" s="115"/>
      <c r="I809" s="117"/>
      <c r="J809" s="48" t="s">
        <v>3158</v>
      </c>
      <c r="K809" s="51" t="s">
        <v>2177</v>
      </c>
      <c r="L809" s="52" t="s">
        <v>2178</v>
      </c>
      <c r="M809" s="53" t="str">
        <f t="shared" si="27"/>
        <v>1202</v>
      </c>
      <c r="N809" s="51" t="s">
        <v>2177</v>
      </c>
      <c r="O809" s="50" t="s">
        <v>2179</v>
      </c>
      <c r="P809" s="36"/>
      <c r="Q809" s="12" t="s">
        <v>3397</v>
      </c>
      <c r="R809" s="10" t="s">
        <v>3552</v>
      </c>
      <c r="S809" s="12">
        <v>1997</v>
      </c>
      <c r="T809" s="17"/>
      <c r="U809" s="17"/>
      <c r="V809" s="10">
        <v>315</v>
      </c>
      <c r="W809" s="10"/>
      <c r="X809" s="10" t="s">
        <v>2572</v>
      </c>
      <c r="Y809" s="149"/>
      <c r="Z809" s="151"/>
      <c r="AA809" s="148"/>
      <c r="AB809" s="148"/>
      <c r="AC809" s="148"/>
      <c r="AD809" s="14"/>
    </row>
    <row r="810" spans="1:30" s="2" customFormat="1" ht="19.5" customHeight="1">
      <c r="A810" s="150"/>
      <c r="B810" s="152"/>
      <c r="C810" s="136"/>
      <c r="D810" s="136"/>
      <c r="E810" s="137"/>
      <c r="F810" s="136"/>
      <c r="G810" s="115"/>
      <c r="H810" s="115"/>
      <c r="I810" s="117"/>
      <c r="J810" s="48" t="s">
        <v>3394</v>
      </c>
      <c r="K810" s="51" t="s">
        <v>2174</v>
      </c>
      <c r="L810" s="52" t="s">
        <v>3304</v>
      </c>
      <c r="M810" s="53" t="str">
        <f t="shared" si="27"/>
        <v>1202</v>
      </c>
      <c r="N810" s="51" t="s">
        <v>2174</v>
      </c>
      <c r="O810" s="50" t="s">
        <v>2176</v>
      </c>
      <c r="P810" s="36"/>
      <c r="Q810" s="12" t="s">
        <v>3397</v>
      </c>
      <c r="R810" s="10" t="s">
        <v>3552</v>
      </c>
      <c r="S810" s="12">
        <v>1997</v>
      </c>
      <c r="T810" s="16" t="s">
        <v>2573</v>
      </c>
      <c r="U810" s="17" t="s">
        <v>3181</v>
      </c>
      <c r="V810" s="10">
        <v>409</v>
      </c>
      <c r="W810" s="10"/>
      <c r="X810" s="10" t="s">
        <v>2574</v>
      </c>
      <c r="Y810" s="149"/>
      <c r="Z810" s="151"/>
      <c r="AA810" s="148"/>
      <c r="AB810" s="148"/>
      <c r="AC810" s="148"/>
      <c r="AD810" s="14"/>
    </row>
    <row r="811" spans="1:30" s="2" customFormat="1" ht="19.5" customHeight="1">
      <c r="A811" s="150"/>
      <c r="B811" s="152"/>
      <c r="C811" s="136"/>
      <c r="D811" s="136"/>
      <c r="E811" s="137"/>
      <c r="F811" s="136"/>
      <c r="G811" s="115"/>
      <c r="H811" s="115"/>
      <c r="I811" s="117"/>
      <c r="J811" s="48" t="s">
        <v>3158</v>
      </c>
      <c r="K811" s="51" t="s">
        <v>2180</v>
      </c>
      <c r="L811" s="52" t="s">
        <v>2181</v>
      </c>
      <c r="M811" s="53" t="str">
        <f t="shared" si="27"/>
        <v>1202</v>
      </c>
      <c r="N811" s="51" t="s">
        <v>2180</v>
      </c>
      <c r="O811" s="50" t="s">
        <v>2182</v>
      </c>
      <c r="P811" s="36"/>
      <c r="Q811" s="12" t="s">
        <v>3397</v>
      </c>
      <c r="R811" s="10" t="s">
        <v>3552</v>
      </c>
      <c r="S811" s="12">
        <v>2001</v>
      </c>
      <c r="T811" s="17"/>
      <c r="U811" s="17"/>
      <c r="V811" s="10">
        <v>304</v>
      </c>
      <c r="W811" s="10"/>
      <c r="X811" s="10" t="s">
        <v>2575</v>
      </c>
      <c r="Y811" s="149"/>
      <c r="Z811" s="151"/>
      <c r="AA811" s="148"/>
      <c r="AB811" s="148"/>
      <c r="AC811" s="148"/>
      <c r="AD811" s="14"/>
    </row>
    <row r="812" spans="1:30" s="2" customFormat="1" ht="19.5" customHeight="1">
      <c r="A812" s="12" t="s">
        <v>2576</v>
      </c>
      <c r="B812" s="31" t="s">
        <v>2498</v>
      </c>
      <c r="C812" s="46">
        <f>COUNT(C$4:C811)+1</f>
        <v>326</v>
      </c>
      <c r="D812" s="46" t="s">
        <v>2419</v>
      </c>
      <c r="E812" s="48">
        <v>11287</v>
      </c>
      <c r="F812" s="46" t="s">
        <v>2561</v>
      </c>
      <c r="G812" s="49" t="s">
        <v>3514</v>
      </c>
      <c r="H812" s="49"/>
      <c r="I812" s="50"/>
      <c r="J812" s="48"/>
      <c r="K812" s="51" t="s">
        <v>3362</v>
      </c>
      <c r="L812" s="52" t="s">
        <v>3022</v>
      </c>
      <c r="M812" s="53" t="str">
        <f t="shared" si="27"/>
        <v>1202</v>
      </c>
      <c r="N812" s="51" t="s">
        <v>3362</v>
      </c>
      <c r="O812" s="50" t="s">
        <v>3023</v>
      </c>
      <c r="P812" s="34" t="str">
        <f>LEFT(O812,4)</f>
        <v>1102</v>
      </c>
      <c r="Q812" s="12" t="s">
        <v>3397</v>
      </c>
      <c r="R812" s="10" t="s">
        <v>3552</v>
      </c>
      <c r="S812" s="12">
        <v>1993</v>
      </c>
      <c r="T812" s="17" t="s">
        <v>1031</v>
      </c>
      <c r="U812" s="17" t="s">
        <v>3179</v>
      </c>
      <c r="V812" s="10">
        <v>2332</v>
      </c>
      <c r="W812" s="19" t="s">
        <v>3102</v>
      </c>
      <c r="X812" s="10" t="s">
        <v>1032</v>
      </c>
      <c r="Y812" s="16" t="s">
        <v>822</v>
      </c>
      <c r="Z812" s="12" t="s">
        <v>1033</v>
      </c>
      <c r="AA812" s="17">
        <v>13</v>
      </c>
      <c r="AB812" s="17">
        <v>13</v>
      </c>
      <c r="AC812" s="17" t="s">
        <v>2204</v>
      </c>
      <c r="AD812" s="14"/>
    </row>
    <row r="813" spans="1:30" s="2" customFormat="1" ht="19.5" customHeight="1">
      <c r="A813" s="150" t="s">
        <v>2577</v>
      </c>
      <c r="B813" s="152" t="s">
        <v>2496</v>
      </c>
      <c r="C813" s="136">
        <f>COUNT(C$4:C812)+1</f>
        <v>327</v>
      </c>
      <c r="D813" s="136" t="s">
        <v>1034</v>
      </c>
      <c r="E813" s="137">
        <v>11460</v>
      </c>
      <c r="F813" s="136" t="s">
        <v>1035</v>
      </c>
      <c r="G813" s="115" t="s">
        <v>3391</v>
      </c>
      <c r="H813" s="115" t="s">
        <v>1532</v>
      </c>
      <c r="I813" s="116" t="s">
        <v>1533</v>
      </c>
      <c r="J813" s="48" t="s">
        <v>3394</v>
      </c>
      <c r="K813" s="51" t="s">
        <v>1534</v>
      </c>
      <c r="L813" s="52" t="s">
        <v>1535</v>
      </c>
      <c r="M813" s="53" t="str">
        <f t="shared" si="27"/>
        <v>0401</v>
      </c>
      <c r="N813" s="51" t="s">
        <v>1534</v>
      </c>
      <c r="O813" s="50" t="s">
        <v>1536</v>
      </c>
      <c r="P813" s="34" t="str">
        <f>LEFT(O813,4)</f>
        <v>0401</v>
      </c>
      <c r="Q813" s="12" t="s">
        <v>3397</v>
      </c>
      <c r="R813" s="10" t="s">
        <v>2078</v>
      </c>
      <c r="S813" s="12" t="s">
        <v>1676</v>
      </c>
      <c r="T813" s="17"/>
      <c r="U813" s="17" t="s">
        <v>1399</v>
      </c>
      <c r="V813" s="10">
        <v>616</v>
      </c>
      <c r="W813" s="19" t="s">
        <v>3102</v>
      </c>
      <c r="X813" s="10" t="s">
        <v>1036</v>
      </c>
      <c r="Y813" s="149" t="s">
        <v>1532</v>
      </c>
      <c r="Z813" s="150" t="s">
        <v>1533</v>
      </c>
      <c r="AA813" s="148">
        <v>13</v>
      </c>
      <c r="AB813" s="148">
        <v>13</v>
      </c>
      <c r="AC813" s="148" t="s">
        <v>2204</v>
      </c>
      <c r="AD813" s="14"/>
    </row>
    <row r="814" spans="1:30" s="2" customFormat="1" ht="19.5" customHeight="1">
      <c r="A814" s="150"/>
      <c r="B814" s="152"/>
      <c r="C814" s="136"/>
      <c r="D814" s="136"/>
      <c r="E814" s="137"/>
      <c r="F814" s="136"/>
      <c r="G814" s="115"/>
      <c r="H814" s="115"/>
      <c r="I814" s="117"/>
      <c r="J814" s="48" t="s">
        <v>3400</v>
      </c>
      <c r="K814" s="51" t="s">
        <v>1538</v>
      </c>
      <c r="L814" s="52" t="s">
        <v>1539</v>
      </c>
      <c r="M814" s="53" t="str">
        <f t="shared" si="27"/>
        <v>0401</v>
      </c>
      <c r="N814" s="51" t="s">
        <v>1538</v>
      </c>
      <c r="O814" s="50" t="s">
        <v>1540</v>
      </c>
      <c r="P814" s="36"/>
      <c r="Q814" s="12" t="s">
        <v>3397</v>
      </c>
      <c r="R814" s="10" t="s">
        <v>2078</v>
      </c>
      <c r="S814" s="12" t="s">
        <v>1246</v>
      </c>
      <c r="T814" s="17"/>
      <c r="U814" s="17" t="s">
        <v>3555</v>
      </c>
      <c r="V814" s="10">
        <v>404</v>
      </c>
      <c r="W814" s="19" t="s">
        <v>2101</v>
      </c>
      <c r="X814" s="10" t="s">
        <v>1037</v>
      </c>
      <c r="Y814" s="149"/>
      <c r="Z814" s="151"/>
      <c r="AA814" s="148"/>
      <c r="AB814" s="148"/>
      <c r="AC814" s="148"/>
      <c r="AD814" s="14"/>
    </row>
    <row r="815" spans="1:30" s="2" customFormat="1" ht="19.5" customHeight="1">
      <c r="A815" s="150" t="s">
        <v>1038</v>
      </c>
      <c r="B815" s="152" t="s">
        <v>2491</v>
      </c>
      <c r="C815" s="136">
        <f>COUNT(C$4:C814)+1</f>
        <v>328</v>
      </c>
      <c r="D815" s="136" t="s">
        <v>1039</v>
      </c>
      <c r="E815" s="137">
        <v>11460</v>
      </c>
      <c r="F815" s="136" t="s">
        <v>1040</v>
      </c>
      <c r="G815" s="115" t="s">
        <v>3391</v>
      </c>
      <c r="H815" s="115" t="s">
        <v>3024</v>
      </c>
      <c r="I815" s="116" t="s">
        <v>3025</v>
      </c>
      <c r="J815" s="48" t="s">
        <v>3394</v>
      </c>
      <c r="K815" s="51" t="s">
        <v>3890</v>
      </c>
      <c r="L815" s="52" t="s">
        <v>3891</v>
      </c>
      <c r="M815" s="53" t="str">
        <f t="shared" si="27"/>
        <v>0402</v>
      </c>
      <c r="N815" s="51" t="s">
        <v>3890</v>
      </c>
      <c r="O815" s="50" t="s">
        <v>3892</v>
      </c>
      <c r="P815" s="34" t="str">
        <f>LEFT(O815,4)</f>
        <v>0715</v>
      </c>
      <c r="Q815" s="12" t="s">
        <v>3397</v>
      </c>
      <c r="R815" s="10" t="s">
        <v>1806</v>
      </c>
      <c r="S815" s="12" t="s">
        <v>1244</v>
      </c>
      <c r="T815" s="17"/>
      <c r="U815" s="17" t="s">
        <v>3405</v>
      </c>
      <c r="V815" s="10">
        <v>65</v>
      </c>
      <c r="W815" s="10"/>
      <c r="X815" s="10" t="s">
        <v>2578</v>
      </c>
      <c r="Y815" s="149" t="s">
        <v>3024</v>
      </c>
      <c r="Z815" s="150" t="s">
        <v>3025</v>
      </c>
      <c r="AA815" s="148">
        <v>13</v>
      </c>
      <c r="AB815" s="148">
        <v>13</v>
      </c>
      <c r="AC815" s="148" t="s">
        <v>2204</v>
      </c>
      <c r="AD815" s="14"/>
    </row>
    <row r="816" spans="1:30" s="2" customFormat="1" ht="19.5" customHeight="1">
      <c r="A816" s="150"/>
      <c r="B816" s="152"/>
      <c r="C816" s="136"/>
      <c r="D816" s="136"/>
      <c r="E816" s="137"/>
      <c r="F816" s="136"/>
      <c r="G816" s="115"/>
      <c r="H816" s="115"/>
      <c r="I816" s="117"/>
      <c r="J816" s="48" t="s">
        <v>3400</v>
      </c>
      <c r="K816" s="51" t="s">
        <v>3322</v>
      </c>
      <c r="L816" s="52" t="s">
        <v>3323</v>
      </c>
      <c r="M816" s="53" t="str">
        <f t="shared" si="27"/>
        <v>0303</v>
      </c>
      <c r="N816" s="51" t="s">
        <v>3322</v>
      </c>
      <c r="O816" s="50" t="s">
        <v>3323</v>
      </c>
      <c r="P816" s="36"/>
      <c r="Q816" s="12" t="s">
        <v>3397</v>
      </c>
      <c r="R816" s="10" t="s">
        <v>3590</v>
      </c>
      <c r="S816" s="12" t="s">
        <v>1041</v>
      </c>
      <c r="T816" s="17"/>
      <c r="U816" s="17"/>
      <c r="V816" s="10">
        <v>224</v>
      </c>
      <c r="W816" s="10"/>
      <c r="X816" s="10" t="s">
        <v>2579</v>
      </c>
      <c r="Y816" s="149"/>
      <c r="Z816" s="151"/>
      <c r="AA816" s="148"/>
      <c r="AB816" s="148"/>
      <c r="AC816" s="148"/>
      <c r="AD816" s="14"/>
    </row>
    <row r="817" spans="1:30" s="2" customFormat="1" ht="19.5" customHeight="1">
      <c r="A817" s="150" t="s">
        <v>1042</v>
      </c>
      <c r="B817" s="152" t="s">
        <v>2493</v>
      </c>
      <c r="C817" s="136">
        <f>COUNT(C$4:C816)+1</f>
        <v>329</v>
      </c>
      <c r="D817" s="136" t="s">
        <v>2419</v>
      </c>
      <c r="E817" s="137">
        <v>11460</v>
      </c>
      <c r="F817" s="136" t="s">
        <v>1043</v>
      </c>
      <c r="G817" s="115" t="s">
        <v>3391</v>
      </c>
      <c r="H817" s="115" t="s">
        <v>3476</v>
      </c>
      <c r="I817" s="116" t="s">
        <v>3477</v>
      </c>
      <c r="J817" s="48" t="s">
        <v>3394</v>
      </c>
      <c r="K817" s="51" t="s">
        <v>3478</v>
      </c>
      <c r="L817" s="52" t="s">
        <v>3479</v>
      </c>
      <c r="M817" s="53" t="str">
        <f t="shared" si="27"/>
        <v>0703</v>
      </c>
      <c r="N817" s="51" t="s">
        <v>3478</v>
      </c>
      <c r="O817" s="50" t="s">
        <v>3479</v>
      </c>
      <c r="P817" s="34" t="str">
        <f>LEFT(O817,4)</f>
        <v>0703</v>
      </c>
      <c r="Q817" s="12" t="s">
        <v>3397</v>
      </c>
      <c r="R817" s="10" t="s">
        <v>1319</v>
      </c>
      <c r="S817" s="12" t="s">
        <v>1400</v>
      </c>
      <c r="T817" s="16" t="s">
        <v>3026</v>
      </c>
      <c r="U817" s="17" t="s">
        <v>1401</v>
      </c>
      <c r="V817" s="10">
        <v>512</v>
      </c>
      <c r="W817" s="10"/>
      <c r="X817" s="10" t="s">
        <v>2580</v>
      </c>
      <c r="Y817" s="149" t="s">
        <v>3476</v>
      </c>
      <c r="Z817" s="150" t="s">
        <v>3477</v>
      </c>
      <c r="AA817" s="148">
        <v>13</v>
      </c>
      <c r="AB817" s="148">
        <v>13</v>
      </c>
      <c r="AC817" s="148" t="s">
        <v>2204</v>
      </c>
      <c r="AD817" s="14"/>
    </row>
    <row r="818" spans="1:30" s="2" customFormat="1" ht="19.5" customHeight="1">
      <c r="A818" s="150"/>
      <c r="B818" s="152"/>
      <c r="C818" s="136"/>
      <c r="D818" s="136"/>
      <c r="E818" s="137"/>
      <c r="F818" s="136"/>
      <c r="G818" s="115"/>
      <c r="H818" s="115"/>
      <c r="I818" s="117"/>
      <c r="J818" s="48" t="s">
        <v>3400</v>
      </c>
      <c r="K818" s="51" t="s">
        <v>3481</v>
      </c>
      <c r="L818" s="52" t="s">
        <v>3482</v>
      </c>
      <c r="M818" s="53" t="str">
        <f t="shared" si="27"/>
        <v>0703</v>
      </c>
      <c r="N818" s="51" t="s">
        <v>3481</v>
      </c>
      <c r="O818" s="50" t="s">
        <v>3482</v>
      </c>
      <c r="P818" s="36"/>
      <c r="Q818" s="12" t="s">
        <v>3397</v>
      </c>
      <c r="R818" s="10" t="s">
        <v>3027</v>
      </c>
      <c r="S818" s="12" t="s">
        <v>1044</v>
      </c>
      <c r="T818" s="16" t="s">
        <v>3028</v>
      </c>
      <c r="U818" s="17"/>
      <c r="V818" s="10">
        <v>288</v>
      </c>
      <c r="W818" s="10"/>
      <c r="X818" s="10" t="s">
        <v>2581</v>
      </c>
      <c r="Y818" s="149"/>
      <c r="Z818" s="151"/>
      <c r="AA818" s="148"/>
      <c r="AB818" s="148"/>
      <c r="AC818" s="148"/>
      <c r="AD818" s="14"/>
    </row>
    <row r="819" spans="1:30" s="2" customFormat="1" ht="19.5" customHeight="1">
      <c r="A819" s="12" t="s">
        <v>1045</v>
      </c>
      <c r="B819" s="31" t="s">
        <v>2501</v>
      </c>
      <c r="C819" s="46">
        <f>COUNT(C$4:C818)+1</f>
        <v>330</v>
      </c>
      <c r="D819" s="46" t="s">
        <v>2419</v>
      </c>
      <c r="E819" s="48">
        <v>11460</v>
      </c>
      <c r="F819" s="46" t="s">
        <v>1043</v>
      </c>
      <c r="G819" s="49" t="s">
        <v>3514</v>
      </c>
      <c r="H819" s="49"/>
      <c r="I819" s="50"/>
      <c r="J819" s="48"/>
      <c r="K819" s="51" t="s">
        <v>3509</v>
      </c>
      <c r="L819" s="52" t="s">
        <v>3510</v>
      </c>
      <c r="M819" s="53" t="str">
        <f t="shared" si="27"/>
        <v>0710</v>
      </c>
      <c r="N819" s="51" t="s">
        <v>3509</v>
      </c>
      <c r="O819" s="50" t="s">
        <v>3486</v>
      </c>
      <c r="P819" s="34" t="str">
        <f>LEFT(O819,4)</f>
        <v>0704</v>
      </c>
      <c r="Q819" s="12" t="s">
        <v>3397</v>
      </c>
      <c r="R819" s="10" t="s">
        <v>1319</v>
      </c>
      <c r="S819" s="12" t="s">
        <v>1676</v>
      </c>
      <c r="T819" s="16" t="s">
        <v>3029</v>
      </c>
      <c r="U819" s="17" t="s">
        <v>3555</v>
      </c>
      <c r="V819" s="10">
        <v>822</v>
      </c>
      <c r="W819" s="10"/>
      <c r="X819" s="10" t="s">
        <v>1046</v>
      </c>
      <c r="Y819" s="16" t="s">
        <v>1047</v>
      </c>
      <c r="Z819" s="12" t="s">
        <v>1299</v>
      </c>
      <c r="AA819" s="17">
        <v>13</v>
      </c>
      <c r="AB819" s="17">
        <v>13</v>
      </c>
      <c r="AC819" s="17" t="s">
        <v>2204</v>
      </c>
      <c r="AD819" s="14"/>
    </row>
    <row r="820" spans="1:30" s="2" customFormat="1" ht="19.5" customHeight="1">
      <c r="A820" s="12" t="s">
        <v>2582</v>
      </c>
      <c r="B820" s="31" t="s">
        <v>2499</v>
      </c>
      <c r="C820" s="46">
        <f>COUNT(C$4:C819)+1</f>
        <v>331</v>
      </c>
      <c r="D820" s="46" t="s">
        <v>2419</v>
      </c>
      <c r="E820" s="48">
        <v>11460</v>
      </c>
      <c r="F820" s="46" t="s">
        <v>1043</v>
      </c>
      <c r="G820" s="49" t="s">
        <v>3514</v>
      </c>
      <c r="H820" s="49"/>
      <c r="I820" s="50"/>
      <c r="J820" s="48"/>
      <c r="K820" s="51" t="s">
        <v>3682</v>
      </c>
      <c r="L820" s="52" t="s">
        <v>3558</v>
      </c>
      <c r="M820" s="53" t="str">
        <f t="shared" si="27"/>
        <v>0809</v>
      </c>
      <c r="N820" s="51" t="s">
        <v>3557</v>
      </c>
      <c r="O820" s="50" t="s">
        <v>3559</v>
      </c>
      <c r="P820" s="34" t="str">
        <f>LEFT(O820,4)</f>
        <v>0806</v>
      </c>
      <c r="Q820" s="12" t="s">
        <v>3397</v>
      </c>
      <c r="R820" s="10" t="s">
        <v>3030</v>
      </c>
      <c r="S820" s="12" t="s">
        <v>1048</v>
      </c>
      <c r="T820" s="16" t="s">
        <v>3031</v>
      </c>
      <c r="U820" s="17" t="s">
        <v>3555</v>
      </c>
      <c r="V820" s="10">
        <v>819</v>
      </c>
      <c r="W820" s="10"/>
      <c r="X820" s="10" t="s">
        <v>2583</v>
      </c>
      <c r="Y820" s="16" t="s">
        <v>1049</v>
      </c>
      <c r="Z820" s="12" t="s">
        <v>1050</v>
      </c>
      <c r="AA820" s="17">
        <v>13</v>
      </c>
      <c r="AB820" s="17">
        <v>13</v>
      </c>
      <c r="AC820" s="17" t="s">
        <v>2204</v>
      </c>
      <c r="AD820" s="14"/>
    </row>
    <row r="821" spans="1:30" s="2" customFormat="1" ht="19.5" customHeight="1">
      <c r="A821" s="150" t="s">
        <v>1051</v>
      </c>
      <c r="B821" s="152" t="s">
        <v>2486</v>
      </c>
      <c r="C821" s="136">
        <f>COUNT(C$4:C820)+1</f>
        <v>332</v>
      </c>
      <c r="D821" s="136" t="s">
        <v>2419</v>
      </c>
      <c r="E821" s="137">
        <v>11463</v>
      </c>
      <c r="F821" s="136" t="s">
        <v>1052</v>
      </c>
      <c r="G821" s="115" t="s">
        <v>3407</v>
      </c>
      <c r="H821" s="115" t="s">
        <v>3476</v>
      </c>
      <c r="I821" s="116" t="s">
        <v>3477</v>
      </c>
      <c r="J821" s="48" t="s">
        <v>3394</v>
      </c>
      <c r="K821" s="51" t="s">
        <v>3481</v>
      </c>
      <c r="L821" s="52" t="s">
        <v>3482</v>
      </c>
      <c r="M821" s="53" t="str">
        <f t="shared" si="27"/>
        <v>0703</v>
      </c>
      <c r="N821" s="51" t="s">
        <v>3481</v>
      </c>
      <c r="O821" s="50" t="s">
        <v>3482</v>
      </c>
      <c r="P821" s="34" t="str">
        <f>LEFT(O821,4)</f>
        <v>0703</v>
      </c>
      <c r="Q821" s="12">
        <v>4</v>
      </c>
      <c r="R821" s="10" t="s">
        <v>1053</v>
      </c>
      <c r="S821" s="12" t="s">
        <v>3641</v>
      </c>
      <c r="T821" s="16" t="s">
        <v>1054</v>
      </c>
      <c r="U821" s="17" t="s">
        <v>3405</v>
      </c>
      <c r="V821" s="10">
        <v>418</v>
      </c>
      <c r="W821" s="10"/>
      <c r="X821" s="10" t="s">
        <v>1055</v>
      </c>
      <c r="Y821" s="149" t="s">
        <v>3476</v>
      </c>
      <c r="Z821" s="150" t="s">
        <v>3477</v>
      </c>
      <c r="AA821" s="148">
        <v>13</v>
      </c>
      <c r="AB821" s="148">
        <v>13</v>
      </c>
      <c r="AC821" s="148" t="s">
        <v>2204</v>
      </c>
      <c r="AD821" s="14"/>
    </row>
    <row r="822" spans="1:30" s="2" customFormat="1" ht="19.5" customHeight="1">
      <c r="A822" s="150"/>
      <c r="B822" s="152"/>
      <c r="C822" s="136"/>
      <c r="D822" s="136"/>
      <c r="E822" s="137"/>
      <c r="F822" s="136"/>
      <c r="G822" s="115"/>
      <c r="H822" s="115"/>
      <c r="I822" s="117"/>
      <c r="J822" s="48" t="s">
        <v>2079</v>
      </c>
      <c r="K822" s="51" t="s">
        <v>2105</v>
      </c>
      <c r="L822" s="52" t="s">
        <v>2104</v>
      </c>
      <c r="M822" s="53" t="str">
        <f t="shared" si="27"/>
        <v>0813</v>
      </c>
      <c r="N822" s="51" t="s">
        <v>2105</v>
      </c>
      <c r="O822" s="50" t="s">
        <v>2106</v>
      </c>
      <c r="P822" s="36"/>
      <c r="Q822" s="12">
        <v>4</v>
      </c>
      <c r="R822" s="10" t="s">
        <v>2107</v>
      </c>
      <c r="S822" s="12" t="s">
        <v>1479</v>
      </c>
      <c r="T822" s="16" t="s">
        <v>3032</v>
      </c>
      <c r="U822" s="17" t="s">
        <v>3555</v>
      </c>
      <c r="V822" s="10">
        <v>470</v>
      </c>
      <c r="W822" s="10"/>
      <c r="X822" s="10" t="s">
        <v>1056</v>
      </c>
      <c r="Y822" s="149"/>
      <c r="Z822" s="151"/>
      <c r="AA822" s="148"/>
      <c r="AB822" s="148"/>
      <c r="AC822" s="148"/>
      <c r="AD822" s="14"/>
    </row>
    <row r="823" spans="1:30" s="2" customFormat="1" ht="19.5" customHeight="1">
      <c r="A823" s="150"/>
      <c r="B823" s="152"/>
      <c r="C823" s="136"/>
      <c r="D823" s="136"/>
      <c r="E823" s="137"/>
      <c r="F823" s="136"/>
      <c r="G823" s="115"/>
      <c r="H823" s="115"/>
      <c r="I823" s="117"/>
      <c r="J823" s="48" t="s">
        <v>2079</v>
      </c>
      <c r="K823" s="51" t="s">
        <v>3033</v>
      </c>
      <c r="L823" s="52" t="s">
        <v>3034</v>
      </c>
      <c r="M823" s="53" t="str">
        <f t="shared" si="27"/>
        <v>0813</v>
      </c>
      <c r="N823" s="51" t="s">
        <v>3033</v>
      </c>
      <c r="O823" s="50" t="s">
        <v>3035</v>
      </c>
      <c r="P823" s="36"/>
      <c r="Q823" s="12">
        <v>4</v>
      </c>
      <c r="R823" s="10" t="s">
        <v>2107</v>
      </c>
      <c r="S823" s="12" t="s">
        <v>3636</v>
      </c>
      <c r="T823" s="17"/>
      <c r="U823" s="17" t="s">
        <v>3555</v>
      </c>
      <c r="V823" s="10">
        <v>24</v>
      </c>
      <c r="W823" s="10"/>
      <c r="X823" s="10" t="s">
        <v>2584</v>
      </c>
      <c r="Y823" s="149"/>
      <c r="Z823" s="151"/>
      <c r="AA823" s="148"/>
      <c r="AB823" s="148"/>
      <c r="AC823" s="148"/>
      <c r="AD823" s="14"/>
    </row>
    <row r="824" spans="1:30" s="2" customFormat="1" ht="19.5" customHeight="1">
      <c r="A824" s="150" t="s">
        <v>1057</v>
      </c>
      <c r="B824" s="152" t="s">
        <v>1058</v>
      </c>
      <c r="C824" s="136">
        <f>COUNT(C$4:C823)+1</f>
        <v>333</v>
      </c>
      <c r="D824" s="136" t="s">
        <v>867</v>
      </c>
      <c r="E824" s="137">
        <v>11463</v>
      </c>
      <c r="F824" s="136" t="s">
        <v>1052</v>
      </c>
      <c r="G824" s="115" t="s">
        <v>3407</v>
      </c>
      <c r="H824" s="115" t="s">
        <v>2108</v>
      </c>
      <c r="I824" s="116" t="s">
        <v>3603</v>
      </c>
      <c r="J824" s="48" t="s">
        <v>3394</v>
      </c>
      <c r="K824" s="51" t="s">
        <v>1351</v>
      </c>
      <c r="L824" s="52" t="s">
        <v>3604</v>
      </c>
      <c r="M824" s="53" t="str">
        <f t="shared" si="27"/>
        <v>0802</v>
      </c>
      <c r="N824" s="51" t="s">
        <v>1351</v>
      </c>
      <c r="O824" s="50" t="s">
        <v>3605</v>
      </c>
      <c r="P824" s="34" t="str">
        <f>LEFT(O824,4)</f>
        <v>0803</v>
      </c>
      <c r="Q824" s="12">
        <v>4</v>
      </c>
      <c r="R824" s="10" t="s">
        <v>2107</v>
      </c>
      <c r="S824" s="12" t="s">
        <v>1458</v>
      </c>
      <c r="T824" s="17"/>
      <c r="U824" s="17" t="s">
        <v>3535</v>
      </c>
      <c r="V824" s="10">
        <v>1176</v>
      </c>
      <c r="W824" s="10"/>
      <c r="X824" s="10" t="s">
        <v>2585</v>
      </c>
      <c r="Y824" s="149" t="s">
        <v>2108</v>
      </c>
      <c r="Z824" s="150" t="s">
        <v>3603</v>
      </c>
      <c r="AA824" s="148">
        <v>13</v>
      </c>
      <c r="AB824" s="148">
        <v>13</v>
      </c>
      <c r="AC824" s="148" t="s">
        <v>2204</v>
      </c>
      <c r="AD824" s="14"/>
    </row>
    <row r="825" spans="1:30" s="2" customFormat="1" ht="19.5" customHeight="1">
      <c r="A825" s="150"/>
      <c r="B825" s="152"/>
      <c r="C825" s="136"/>
      <c r="D825" s="136"/>
      <c r="E825" s="137"/>
      <c r="F825" s="136"/>
      <c r="G825" s="115"/>
      <c r="H825" s="115"/>
      <c r="I825" s="117"/>
      <c r="J825" s="48" t="s">
        <v>2079</v>
      </c>
      <c r="K825" s="51" t="s">
        <v>3036</v>
      </c>
      <c r="L825" s="52" t="s">
        <v>3037</v>
      </c>
      <c r="M825" s="53" t="str">
        <f t="shared" si="27"/>
        <v>0802</v>
      </c>
      <c r="N825" s="51" t="s">
        <v>3036</v>
      </c>
      <c r="O825" s="50" t="s">
        <v>3038</v>
      </c>
      <c r="P825" s="36"/>
      <c r="Q825" s="12">
        <v>4</v>
      </c>
      <c r="R825" s="10" t="s">
        <v>1059</v>
      </c>
      <c r="S825" s="12" t="s">
        <v>3784</v>
      </c>
      <c r="T825" s="16" t="s">
        <v>3039</v>
      </c>
      <c r="U825" s="17" t="s">
        <v>3555</v>
      </c>
      <c r="V825" s="10">
        <v>722</v>
      </c>
      <c r="W825" s="19" t="s">
        <v>130</v>
      </c>
      <c r="X825" s="10" t="s">
        <v>1060</v>
      </c>
      <c r="Y825" s="149"/>
      <c r="Z825" s="151"/>
      <c r="AA825" s="148"/>
      <c r="AB825" s="148"/>
      <c r="AC825" s="148"/>
      <c r="AD825" s="14"/>
    </row>
    <row r="826" spans="1:30" s="2" customFormat="1" ht="19.5" customHeight="1">
      <c r="A826" s="150"/>
      <c r="B826" s="152"/>
      <c r="C826" s="136"/>
      <c r="D826" s="136"/>
      <c r="E826" s="137"/>
      <c r="F826" s="136"/>
      <c r="G826" s="115"/>
      <c r="H826" s="115"/>
      <c r="I826" s="117"/>
      <c r="J826" s="48" t="s">
        <v>2079</v>
      </c>
      <c r="K826" s="51" t="s">
        <v>2119</v>
      </c>
      <c r="L826" s="52" t="s">
        <v>2118</v>
      </c>
      <c r="M826" s="53" t="str">
        <f t="shared" si="27"/>
        <v>0802</v>
      </c>
      <c r="N826" s="51" t="s">
        <v>2119</v>
      </c>
      <c r="O826" s="50" t="s">
        <v>2120</v>
      </c>
      <c r="P826" s="36"/>
      <c r="Q826" s="12">
        <v>4</v>
      </c>
      <c r="R826" s="10" t="s">
        <v>1061</v>
      </c>
      <c r="S826" s="12" t="s">
        <v>1479</v>
      </c>
      <c r="T826" s="17"/>
      <c r="U826" s="17" t="s">
        <v>3555</v>
      </c>
      <c r="V826" s="10">
        <v>372</v>
      </c>
      <c r="W826" s="10"/>
      <c r="X826" s="10" t="s">
        <v>1062</v>
      </c>
      <c r="Y826" s="149"/>
      <c r="Z826" s="151"/>
      <c r="AA826" s="148"/>
      <c r="AB826" s="148"/>
      <c r="AC826" s="148"/>
      <c r="AD826" s="14"/>
    </row>
    <row r="827" spans="1:30" s="2" customFormat="1" ht="19.5" customHeight="1">
      <c r="A827" s="150" t="s">
        <v>1063</v>
      </c>
      <c r="B827" s="152" t="s">
        <v>2487</v>
      </c>
      <c r="C827" s="136">
        <f>COUNT(C$4:C826)+1</f>
        <v>334</v>
      </c>
      <c r="D827" s="136" t="s">
        <v>1064</v>
      </c>
      <c r="E827" s="137">
        <v>11463</v>
      </c>
      <c r="F827" s="136" t="s">
        <v>1052</v>
      </c>
      <c r="G827" s="115" t="s">
        <v>3407</v>
      </c>
      <c r="H827" s="115" t="s">
        <v>2121</v>
      </c>
      <c r="I827" s="116" t="s">
        <v>2122</v>
      </c>
      <c r="J827" s="48" t="s">
        <v>3394</v>
      </c>
      <c r="K827" s="51" t="s">
        <v>3598</v>
      </c>
      <c r="L827" s="52" t="s">
        <v>2134</v>
      </c>
      <c r="M827" s="53" t="str">
        <f t="shared" si="27"/>
        <v>0807</v>
      </c>
      <c r="N827" s="51" t="s">
        <v>3598</v>
      </c>
      <c r="O827" s="50" t="s">
        <v>2135</v>
      </c>
      <c r="P827" s="34" t="str">
        <f>LEFT(O827,4)</f>
        <v>0806</v>
      </c>
      <c r="Q827" s="12">
        <v>4</v>
      </c>
      <c r="R827" s="10" t="s">
        <v>1065</v>
      </c>
      <c r="S827" s="12" t="s">
        <v>3287</v>
      </c>
      <c r="T827" s="17"/>
      <c r="U827" s="17" t="s">
        <v>3535</v>
      </c>
      <c r="V827" s="10">
        <v>497</v>
      </c>
      <c r="W827" s="10"/>
      <c r="X827" s="10" t="s">
        <v>1066</v>
      </c>
      <c r="Y827" s="149" t="s">
        <v>2121</v>
      </c>
      <c r="Z827" s="150" t="s">
        <v>2122</v>
      </c>
      <c r="AA827" s="148">
        <v>13</v>
      </c>
      <c r="AB827" s="148">
        <v>13</v>
      </c>
      <c r="AC827" s="148" t="s">
        <v>2204</v>
      </c>
      <c r="AD827" s="14"/>
    </row>
    <row r="828" spans="1:30" s="2" customFormat="1" ht="19.5" customHeight="1">
      <c r="A828" s="150"/>
      <c r="B828" s="152"/>
      <c r="C828" s="136"/>
      <c r="D828" s="136"/>
      <c r="E828" s="137"/>
      <c r="F828" s="136"/>
      <c r="G828" s="115"/>
      <c r="H828" s="115"/>
      <c r="I828" s="117"/>
      <c r="J828" s="48" t="s">
        <v>3123</v>
      </c>
      <c r="K828" s="51" t="s">
        <v>3630</v>
      </c>
      <c r="L828" s="52" t="s">
        <v>3631</v>
      </c>
      <c r="M828" s="53" t="str">
        <f t="shared" si="27"/>
        <v>0806</v>
      </c>
      <c r="N828" s="51" t="s">
        <v>3630</v>
      </c>
      <c r="O828" s="50" t="s">
        <v>3631</v>
      </c>
      <c r="P828" s="36"/>
      <c r="Q828" s="12">
        <v>4</v>
      </c>
      <c r="R828" s="10" t="s">
        <v>1067</v>
      </c>
      <c r="S828" s="12" t="s">
        <v>3599</v>
      </c>
      <c r="T828" s="17"/>
      <c r="U828" s="17" t="s">
        <v>3555</v>
      </c>
      <c r="V828" s="10">
        <v>522</v>
      </c>
      <c r="W828" s="19" t="s">
        <v>130</v>
      </c>
      <c r="X828" s="10" t="s">
        <v>1068</v>
      </c>
      <c r="Y828" s="149"/>
      <c r="Z828" s="151"/>
      <c r="AA828" s="148"/>
      <c r="AB828" s="148"/>
      <c r="AC828" s="148"/>
      <c r="AD828" s="14"/>
    </row>
    <row r="829" spans="1:30" s="2" customFormat="1" ht="19.5" customHeight="1">
      <c r="A829" s="150"/>
      <c r="B829" s="152"/>
      <c r="C829" s="136"/>
      <c r="D829" s="136"/>
      <c r="E829" s="137"/>
      <c r="F829" s="136"/>
      <c r="G829" s="115"/>
      <c r="H829" s="115"/>
      <c r="I829" s="117"/>
      <c r="J829" s="48" t="s">
        <v>3123</v>
      </c>
      <c r="K829" s="51" t="s">
        <v>2123</v>
      </c>
      <c r="L829" s="52" t="s">
        <v>2124</v>
      </c>
      <c r="M829" s="53" t="str">
        <f t="shared" si="27"/>
        <v>0807</v>
      </c>
      <c r="N829" s="51" t="s">
        <v>2123</v>
      </c>
      <c r="O829" s="50" t="s">
        <v>2125</v>
      </c>
      <c r="P829" s="36"/>
      <c r="Q829" s="12">
        <v>4</v>
      </c>
      <c r="R829" s="10" t="s">
        <v>1067</v>
      </c>
      <c r="S829" s="12" t="s">
        <v>3611</v>
      </c>
      <c r="T829" s="17"/>
      <c r="U829" s="17" t="s">
        <v>3405</v>
      </c>
      <c r="V829" s="10">
        <v>460</v>
      </c>
      <c r="W829" s="10"/>
      <c r="X829" s="10" t="s">
        <v>1069</v>
      </c>
      <c r="Y829" s="149"/>
      <c r="Z829" s="151"/>
      <c r="AA829" s="148"/>
      <c r="AB829" s="148"/>
      <c r="AC829" s="148"/>
      <c r="AD829" s="14"/>
    </row>
    <row r="830" spans="1:30" s="2" customFormat="1" ht="19.5" customHeight="1">
      <c r="A830" s="150" t="s">
        <v>1070</v>
      </c>
      <c r="B830" s="152" t="s">
        <v>1071</v>
      </c>
      <c r="C830" s="136">
        <f>COUNT(C$4:C829)+1</f>
        <v>335</v>
      </c>
      <c r="D830" s="136" t="s">
        <v>1072</v>
      </c>
      <c r="E830" s="137">
        <v>11463</v>
      </c>
      <c r="F830" s="136" t="s">
        <v>3040</v>
      </c>
      <c r="G830" s="115" t="s">
        <v>1073</v>
      </c>
      <c r="H830" s="115" t="s">
        <v>2136</v>
      </c>
      <c r="I830" s="116" t="s">
        <v>2137</v>
      </c>
      <c r="J830" s="48" t="s">
        <v>3394</v>
      </c>
      <c r="K830" s="51" t="s">
        <v>1074</v>
      </c>
      <c r="L830" s="52" t="s">
        <v>3558</v>
      </c>
      <c r="M830" s="53" t="str">
        <f t="shared" si="27"/>
        <v>0809</v>
      </c>
      <c r="N830" s="51" t="s">
        <v>3172</v>
      </c>
      <c r="O830" s="50" t="s">
        <v>3559</v>
      </c>
      <c r="P830" s="34" t="str">
        <f>LEFT(O830,4)</f>
        <v>0806</v>
      </c>
      <c r="Q830" s="12">
        <v>4</v>
      </c>
      <c r="R830" s="10" t="s">
        <v>2107</v>
      </c>
      <c r="S830" s="12" t="s">
        <v>1459</v>
      </c>
      <c r="T830" s="16" t="s">
        <v>1075</v>
      </c>
      <c r="U830" s="17" t="s">
        <v>3405</v>
      </c>
      <c r="V830" s="10">
        <v>748</v>
      </c>
      <c r="W830" s="10"/>
      <c r="X830" s="10" t="s">
        <v>1076</v>
      </c>
      <c r="Y830" s="149" t="s">
        <v>2136</v>
      </c>
      <c r="Z830" s="150" t="s">
        <v>2137</v>
      </c>
      <c r="AA830" s="148">
        <v>13</v>
      </c>
      <c r="AB830" s="148">
        <v>13</v>
      </c>
      <c r="AC830" s="148" t="s">
        <v>2204</v>
      </c>
      <c r="AD830" s="14"/>
    </row>
    <row r="831" spans="1:30" s="2" customFormat="1" ht="19.5" customHeight="1">
      <c r="A831" s="150"/>
      <c r="B831" s="152"/>
      <c r="C831" s="136"/>
      <c r="D831" s="136"/>
      <c r="E831" s="137"/>
      <c r="F831" s="136"/>
      <c r="G831" s="115"/>
      <c r="H831" s="115"/>
      <c r="I831" s="117"/>
      <c r="J831" s="48" t="s">
        <v>2079</v>
      </c>
      <c r="K831" s="51" t="s">
        <v>3530</v>
      </c>
      <c r="L831" s="52" t="s">
        <v>3531</v>
      </c>
      <c r="M831" s="53" t="str">
        <f t="shared" si="27"/>
        <v>0809</v>
      </c>
      <c r="N831" s="51" t="s">
        <v>3530</v>
      </c>
      <c r="O831" s="50" t="s">
        <v>3532</v>
      </c>
      <c r="P831" s="36"/>
      <c r="Q831" s="12">
        <v>4</v>
      </c>
      <c r="R831" s="10" t="s">
        <v>1077</v>
      </c>
      <c r="S831" s="12" t="s">
        <v>3965</v>
      </c>
      <c r="T831" s="17"/>
      <c r="U831" s="17" t="s">
        <v>3555</v>
      </c>
      <c r="V831" s="10">
        <v>331</v>
      </c>
      <c r="W831" s="10"/>
      <c r="X831" s="10" t="s">
        <v>1078</v>
      </c>
      <c r="Y831" s="149"/>
      <c r="Z831" s="151"/>
      <c r="AA831" s="148"/>
      <c r="AB831" s="148"/>
      <c r="AC831" s="148"/>
      <c r="AD831" s="14"/>
    </row>
    <row r="832" spans="1:30" s="2" customFormat="1" ht="19.5" customHeight="1">
      <c r="A832" s="150" t="s">
        <v>1079</v>
      </c>
      <c r="B832" s="152" t="s">
        <v>1080</v>
      </c>
      <c r="C832" s="136">
        <f>COUNT(C$4:C831)+1</f>
        <v>336</v>
      </c>
      <c r="D832" s="136" t="s">
        <v>1081</v>
      </c>
      <c r="E832" s="137">
        <v>11463</v>
      </c>
      <c r="F832" s="136" t="s">
        <v>1052</v>
      </c>
      <c r="G832" s="115" t="s">
        <v>3407</v>
      </c>
      <c r="H832" s="115" t="s">
        <v>2168</v>
      </c>
      <c r="I832" s="116" t="s">
        <v>2169</v>
      </c>
      <c r="J832" s="48" t="s">
        <v>3394</v>
      </c>
      <c r="K832" s="51" t="s">
        <v>2170</v>
      </c>
      <c r="L832" s="52" t="s">
        <v>2171</v>
      </c>
      <c r="M832" s="53" t="str">
        <f t="shared" si="27"/>
        <v>1202</v>
      </c>
      <c r="N832" s="51" t="s">
        <v>2170</v>
      </c>
      <c r="O832" s="50" t="s">
        <v>2172</v>
      </c>
      <c r="P832" s="34" t="str">
        <f>LEFT(O832,4)</f>
        <v>1102</v>
      </c>
      <c r="Q832" s="12">
        <v>4</v>
      </c>
      <c r="R832" s="10" t="s">
        <v>3552</v>
      </c>
      <c r="S832" s="12" t="s">
        <v>3287</v>
      </c>
      <c r="T832" s="17"/>
      <c r="U832" s="17" t="s">
        <v>3405</v>
      </c>
      <c r="V832" s="10">
        <v>1900</v>
      </c>
      <c r="W832" s="10"/>
      <c r="X832" s="10" t="s">
        <v>1082</v>
      </c>
      <c r="Y832" s="149" t="s">
        <v>2168</v>
      </c>
      <c r="Z832" s="150" t="s">
        <v>2169</v>
      </c>
      <c r="AA832" s="148">
        <v>13</v>
      </c>
      <c r="AB832" s="148">
        <v>13</v>
      </c>
      <c r="AC832" s="148" t="s">
        <v>2204</v>
      </c>
      <c r="AD832" s="14"/>
    </row>
    <row r="833" spans="1:30" s="2" customFormat="1" ht="19.5" customHeight="1">
      <c r="A833" s="150"/>
      <c r="B833" s="152"/>
      <c r="C833" s="136"/>
      <c r="D833" s="136"/>
      <c r="E833" s="137"/>
      <c r="F833" s="136"/>
      <c r="G833" s="115"/>
      <c r="H833" s="115"/>
      <c r="I833" s="117"/>
      <c r="J833" s="48" t="s">
        <v>2079</v>
      </c>
      <c r="K833" s="51" t="s">
        <v>2180</v>
      </c>
      <c r="L833" s="52" t="s">
        <v>2181</v>
      </c>
      <c r="M833" s="53" t="str">
        <f t="shared" si="27"/>
        <v>1202</v>
      </c>
      <c r="N833" s="51" t="s">
        <v>2180</v>
      </c>
      <c r="O833" s="50" t="s">
        <v>2182</v>
      </c>
      <c r="P833" s="36"/>
      <c r="Q833" s="12">
        <v>4</v>
      </c>
      <c r="R833" s="10" t="s">
        <v>3552</v>
      </c>
      <c r="S833" s="12" t="s">
        <v>3611</v>
      </c>
      <c r="T833" s="17"/>
      <c r="U833" s="17" t="s">
        <v>3555</v>
      </c>
      <c r="V833" s="10">
        <v>897</v>
      </c>
      <c r="W833" s="10"/>
      <c r="X833" s="10" t="s">
        <v>1083</v>
      </c>
      <c r="Y833" s="149"/>
      <c r="Z833" s="151"/>
      <c r="AA833" s="148"/>
      <c r="AB833" s="148"/>
      <c r="AC833" s="148"/>
      <c r="AD833" s="14"/>
    </row>
    <row r="834" spans="1:30" s="2" customFormat="1" ht="19.5" customHeight="1">
      <c r="A834" s="150"/>
      <c r="B834" s="152"/>
      <c r="C834" s="136"/>
      <c r="D834" s="136"/>
      <c r="E834" s="137"/>
      <c r="F834" s="136"/>
      <c r="G834" s="115"/>
      <c r="H834" s="115"/>
      <c r="I834" s="117"/>
      <c r="J834" s="48" t="s">
        <v>1084</v>
      </c>
      <c r="K834" s="51" t="s">
        <v>3673</v>
      </c>
      <c r="L834" s="52" t="s">
        <v>3674</v>
      </c>
      <c r="M834" s="53" t="str">
        <f t="shared" si="27"/>
        <v>1202</v>
      </c>
      <c r="N834" s="51" t="s">
        <v>3673</v>
      </c>
      <c r="O834" s="50" t="s">
        <v>3675</v>
      </c>
      <c r="P834" s="36"/>
      <c r="Q834" s="12">
        <v>4</v>
      </c>
      <c r="R834" s="10" t="s">
        <v>3552</v>
      </c>
      <c r="S834" s="12" t="s">
        <v>1479</v>
      </c>
      <c r="T834" s="17"/>
      <c r="U834" s="17" t="s">
        <v>3555</v>
      </c>
      <c r="V834" s="10">
        <v>478</v>
      </c>
      <c r="W834" s="10"/>
      <c r="X834" s="10" t="s">
        <v>1085</v>
      </c>
      <c r="Y834" s="149"/>
      <c r="Z834" s="151"/>
      <c r="AA834" s="148"/>
      <c r="AB834" s="148"/>
      <c r="AC834" s="148"/>
      <c r="AD834" s="14"/>
    </row>
    <row r="835" spans="1:30" s="2" customFormat="1" ht="19.5" customHeight="1">
      <c r="A835" s="150" t="s">
        <v>1086</v>
      </c>
      <c r="B835" s="152" t="s">
        <v>1087</v>
      </c>
      <c r="C835" s="136">
        <f>COUNT(C$4:C834)+1</f>
        <v>337</v>
      </c>
      <c r="D835" s="136" t="s">
        <v>1088</v>
      </c>
      <c r="E835" s="137">
        <v>11463</v>
      </c>
      <c r="F835" s="136" t="s">
        <v>3040</v>
      </c>
      <c r="G835" s="115" t="s">
        <v>1089</v>
      </c>
      <c r="H835" s="115" t="s">
        <v>2200</v>
      </c>
      <c r="I835" s="116" t="s">
        <v>2201</v>
      </c>
      <c r="J835" s="48" t="s">
        <v>3394</v>
      </c>
      <c r="K835" s="51" t="s">
        <v>3934</v>
      </c>
      <c r="L835" s="52" t="s">
        <v>2203</v>
      </c>
      <c r="M835" s="53" t="str">
        <f t="shared" si="27"/>
        <v>1305</v>
      </c>
      <c r="N835" s="51" t="s">
        <v>3584</v>
      </c>
      <c r="O835" s="50" t="s">
        <v>3585</v>
      </c>
      <c r="P835" s="34" t="str">
        <f>LEFT(O835,4)</f>
        <v>0504</v>
      </c>
      <c r="Q835" s="12">
        <v>4</v>
      </c>
      <c r="R835" s="10" t="s">
        <v>1090</v>
      </c>
      <c r="S835" s="12" t="s">
        <v>3664</v>
      </c>
      <c r="T835" s="16" t="s">
        <v>3041</v>
      </c>
      <c r="U835" s="17" t="s">
        <v>3405</v>
      </c>
      <c r="V835" s="10">
        <v>631</v>
      </c>
      <c r="W835" s="10"/>
      <c r="X835" s="10" t="s">
        <v>1091</v>
      </c>
      <c r="Y835" s="149" t="s">
        <v>2200</v>
      </c>
      <c r="Z835" s="150" t="s">
        <v>2201</v>
      </c>
      <c r="AA835" s="148">
        <v>13</v>
      </c>
      <c r="AB835" s="148">
        <v>13</v>
      </c>
      <c r="AC835" s="148" t="s">
        <v>2204</v>
      </c>
      <c r="AD835" s="14"/>
    </row>
    <row r="836" spans="1:30" s="2" customFormat="1" ht="19.5" customHeight="1">
      <c r="A836" s="150"/>
      <c r="B836" s="152"/>
      <c r="C836" s="136"/>
      <c r="D836" s="136"/>
      <c r="E836" s="137"/>
      <c r="F836" s="136"/>
      <c r="G836" s="115"/>
      <c r="H836" s="115"/>
      <c r="I836" s="117"/>
      <c r="J836" s="48" t="s">
        <v>1084</v>
      </c>
      <c r="K836" s="51" t="s">
        <v>2151</v>
      </c>
      <c r="L836" s="52" t="s">
        <v>2150</v>
      </c>
      <c r="M836" s="53" t="str">
        <f t="shared" si="27"/>
        <v>0816</v>
      </c>
      <c r="N836" s="51" t="s">
        <v>2151</v>
      </c>
      <c r="O836" s="50" t="s">
        <v>2152</v>
      </c>
      <c r="P836" s="36"/>
      <c r="Q836" s="12">
        <v>4</v>
      </c>
      <c r="R836" s="10" t="s">
        <v>1090</v>
      </c>
      <c r="S836" s="12" t="s">
        <v>3772</v>
      </c>
      <c r="T836" s="16" t="s">
        <v>3042</v>
      </c>
      <c r="U836" s="17" t="s">
        <v>3555</v>
      </c>
      <c r="V836" s="10">
        <v>297</v>
      </c>
      <c r="W836" s="10"/>
      <c r="X836" s="10" t="s">
        <v>1092</v>
      </c>
      <c r="Y836" s="149"/>
      <c r="Z836" s="151"/>
      <c r="AA836" s="148"/>
      <c r="AB836" s="148"/>
      <c r="AC836" s="148"/>
      <c r="AD836" s="14"/>
    </row>
    <row r="837" spans="1:30" s="2" customFormat="1" ht="19.5" customHeight="1">
      <c r="A837" s="150" t="s">
        <v>1093</v>
      </c>
      <c r="B837" s="152" t="s">
        <v>1094</v>
      </c>
      <c r="C837" s="137">
        <f>COUNT(C$4:C836)+1</f>
        <v>338</v>
      </c>
      <c r="D837" s="136" t="s">
        <v>1088</v>
      </c>
      <c r="E837" s="137">
        <v>11641</v>
      </c>
      <c r="F837" s="137" t="s">
        <v>3379</v>
      </c>
      <c r="G837" s="115" t="s">
        <v>1089</v>
      </c>
      <c r="H837" s="115" t="s">
        <v>3380</v>
      </c>
      <c r="I837" s="116" t="s">
        <v>3381</v>
      </c>
      <c r="J837" s="48" t="s">
        <v>3394</v>
      </c>
      <c r="K837" s="51" t="s">
        <v>3382</v>
      </c>
      <c r="L837" s="52" t="s">
        <v>3267</v>
      </c>
      <c r="M837" s="53" t="str">
        <f t="shared" si="27"/>
        <v>0707</v>
      </c>
      <c r="N837" s="51" t="s">
        <v>3382</v>
      </c>
      <c r="O837" s="50" t="s">
        <v>3512</v>
      </c>
      <c r="P837" s="34" t="str">
        <f>LEFT(O837,4)</f>
        <v>0710</v>
      </c>
      <c r="Q837" s="12">
        <v>4</v>
      </c>
      <c r="R837" s="10" t="s">
        <v>3533</v>
      </c>
      <c r="S837" s="12" t="s">
        <v>3597</v>
      </c>
      <c r="T837" s="17"/>
      <c r="U837" s="17" t="s">
        <v>1095</v>
      </c>
      <c r="V837" s="10">
        <v>156</v>
      </c>
      <c r="W837" s="10"/>
      <c r="X837" s="10" t="s">
        <v>1096</v>
      </c>
      <c r="Y837" s="149" t="s">
        <v>3380</v>
      </c>
      <c r="Z837" s="150" t="s">
        <v>3381</v>
      </c>
      <c r="AA837" s="148">
        <v>14</v>
      </c>
      <c r="AB837" s="148">
        <v>14</v>
      </c>
      <c r="AC837" s="148" t="s">
        <v>2204</v>
      </c>
      <c r="AD837" s="10"/>
    </row>
    <row r="838" spans="1:30" s="2" customFormat="1" ht="19.5" customHeight="1">
      <c r="A838" s="150"/>
      <c r="B838" s="152"/>
      <c r="C838" s="137"/>
      <c r="D838" s="136"/>
      <c r="E838" s="137"/>
      <c r="F838" s="137"/>
      <c r="G838" s="115"/>
      <c r="H838" s="115"/>
      <c r="I838" s="117"/>
      <c r="J838" s="48" t="s">
        <v>3400</v>
      </c>
      <c r="K838" s="51" t="s">
        <v>1575</v>
      </c>
      <c r="L838" s="52" t="s">
        <v>1576</v>
      </c>
      <c r="M838" s="53" t="str">
        <f t="shared" si="27"/>
        <v>0705</v>
      </c>
      <c r="N838" s="51" t="s">
        <v>3857</v>
      </c>
      <c r="O838" s="50" t="s">
        <v>3858</v>
      </c>
      <c r="P838" s="36"/>
      <c r="Q838" s="12">
        <v>4</v>
      </c>
      <c r="R838" s="10" t="s">
        <v>1319</v>
      </c>
      <c r="S838" s="12" t="s">
        <v>3560</v>
      </c>
      <c r="T838" s="17"/>
      <c r="U838" s="17"/>
      <c r="V838" s="10">
        <v>158</v>
      </c>
      <c r="W838" s="10"/>
      <c r="X838" s="10" t="s">
        <v>1097</v>
      </c>
      <c r="Y838" s="149"/>
      <c r="Z838" s="151"/>
      <c r="AA838" s="148"/>
      <c r="AB838" s="148"/>
      <c r="AC838" s="148"/>
      <c r="AD838" s="10"/>
    </row>
    <row r="839" spans="1:30" s="2" customFormat="1" ht="19.5" customHeight="1">
      <c r="A839" s="150" t="s">
        <v>1098</v>
      </c>
      <c r="B839" s="152" t="s">
        <v>2703</v>
      </c>
      <c r="C839" s="137">
        <f>COUNT(C$4:C838)+1</f>
        <v>339</v>
      </c>
      <c r="D839" s="136" t="s">
        <v>647</v>
      </c>
      <c r="E839" s="137">
        <v>11641</v>
      </c>
      <c r="F839" s="137" t="s">
        <v>3379</v>
      </c>
      <c r="G839" s="115" t="s">
        <v>3407</v>
      </c>
      <c r="H839" s="115" t="s">
        <v>2108</v>
      </c>
      <c r="I839" s="116" t="s">
        <v>3603</v>
      </c>
      <c r="J839" s="48" t="s">
        <v>3394</v>
      </c>
      <c r="K839" s="51" t="s">
        <v>1351</v>
      </c>
      <c r="L839" s="52" t="s">
        <v>3604</v>
      </c>
      <c r="M839" s="53" t="str">
        <f t="shared" si="27"/>
        <v>0802</v>
      </c>
      <c r="N839" s="51" t="s">
        <v>1351</v>
      </c>
      <c r="O839" s="50" t="s">
        <v>3605</v>
      </c>
      <c r="P839" s="34" t="str">
        <f>LEFT(O839,4)</f>
        <v>0803</v>
      </c>
      <c r="Q839" s="12">
        <v>4</v>
      </c>
      <c r="R839" s="10" t="s">
        <v>3533</v>
      </c>
      <c r="S839" s="12" t="s">
        <v>1458</v>
      </c>
      <c r="T839" s="17"/>
      <c r="U839" s="17" t="s">
        <v>2747</v>
      </c>
      <c r="V839" s="10">
        <v>1308</v>
      </c>
      <c r="W839" s="10"/>
      <c r="X839" s="10" t="s">
        <v>1099</v>
      </c>
      <c r="Y839" s="149" t="s">
        <v>2108</v>
      </c>
      <c r="Z839" s="150" t="s">
        <v>3603</v>
      </c>
      <c r="AA839" s="148">
        <v>14</v>
      </c>
      <c r="AB839" s="148">
        <v>14</v>
      </c>
      <c r="AC839" s="148" t="s">
        <v>2204</v>
      </c>
      <c r="AD839" s="10"/>
    </row>
    <row r="840" spans="1:30" s="2" customFormat="1" ht="19.5" customHeight="1">
      <c r="A840" s="150"/>
      <c r="B840" s="152"/>
      <c r="C840" s="137"/>
      <c r="D840" s="136"/>
      <c r="E840" s="137"/>
      <c r="F840" s="137"/>
      <c r="G840" s="115"/>
      <c r="H840" s="115"/>
      <c r="I840" s="117"/>
      <c r="J840" s="48" t="s">
        <v>3400</v>
      </c>
      <c r="K840" s="51" t="s">
        <v>3765</v>
      </c>
      <c r="L840" s="52" t="s">
        <v>3766</v>
      </c>
      <c r="M840" s="53" t="str">
        <f aca="true" t="shared" si="28" ref="M840:M871">LEFT(L840,4)</f>
        <v>0802</v>
      </c>
      <c r="N840" s="51" t="s">
        <v>3765</v>
      </c>
      <c r="O840" s="50" t="s">
        <v>3767</v>
      </c>
      <c r="P840" s="36"/>
      <c r="Q840" s="12">
        <v>4</v>
      </c>
      <c r="R840" s="10" t="s">
        <v>3533</v>
      </c>
      <c r="S840" s="12" t="s">
        <v>3611</v>
      </c>
      <c r="T840" s="17"/>
      <c r="U840" s="17" t="s">
        <v>3555</v>
      </c>
      <c r="V840" s="10">
        <v>250</v>
      </c>
      <c r="W840" s="10"/>
      <c r="X840" s="10" t="s">
        <v>1100</v>
      </c>
      <c r="Y840" s="149"/>
      <c r="Z840" s="151"/>
      <c r="AA840" s="148"/>
      <c r="AB840" s="148"/>
      <c r="AC840" s="148"/>
      <c r="AD840" s="10"/>
    </row>
    <row r="841" spans="1:30" s="2" customFormat="1" ht="19.5" customHeight="1">
      <c r="A841" s="150"/>
      <c r="B841" s="152"/>
      <c r="C841" s="137"/>
      <c r="D841" s="136"/>
      <c r="E841" s="137"/>
      <c r="F841" s="137"/>
      <c r="G841" s="115"/>
      <c r="H841" s="115"/>
      <c r="I841" s="117"/>
      <c r="J841" s="48" t="s">
        <v>3400</v>
      </c>
      <c r="K841" s="51" t="s">
        <v>2119</v>
      </c>
      <c r="L841" s="52" t="s">
        <v>2118</v>
      </c>
      <c r="M841" s="53" t="str">
        <f t="shared" si="28"/>
        <v>0802</v>
      </c>
      <c r="N841" s="51" t="s">
        <v>2119</v>
      </c>
      <c r="O841" s="50" t="s">
        <v>2120</v>
      </c>
      <c r="P841" s="36"/>
      <c r="Q841" s="12">
        <v>4</v>
      </c>
      <c r="R841" s="10" t="s">
        <v>3533</v>
      </c>
      <c r="S841" s="12" t="s">
        <v>3965</v>
      </c>
      <c r="T841" s="17"/>
      <c r="U841" s="17"/>
      <c r="V841" s="10">
        <v>337</v>
      </c>
      <c r="W841" s="10"/>
      <c r="X841" s="10" t="s">
        <v>1101</v>
      </c>
      <c r="Y841" s="149"/>
      <c r="Z841" s="151"/>
      <c r="AA841" s="148"/>
      <c r="AB841" s="148"/>
      <c r="AC841" s="148"/>
      <c r="AD841" s="10"/>
    </row>
    <row r="842" spans="1:30" s="2" customFormat="1" ht="19.5" customHeight="1">
      <c r="A842" s="150" t="s">
        <v>1102</v>
      </c>
      <c r="B842" s="152" t="s">
        <v>2716</v>
      </c>
      <c r="C842" s="137">
        <f>COUNT(C$4:C841)+1</f>
        <v>340</v>
      </c>
      <c r="D842" s="136" t="s">
        <v>647</v>
      </c>
      <c r="E842" s="137">
        <v>11641</v>
      </c>
      <c r="F842" s="137" t="s">
        <v>3379</v>
      </c>
      <c r="G842" s="115" t="s">
        <v>1854</v>
      </c>
      <c r="H842" s="115" t="s">
        <v>3696</v>
      </c>
      <c r="I842" s="116" t="s">
        <v>3697</v>
      </c>
      <c r="J842" s="48" t="s">
        <v>3394</v>
      </c>
      <c r="K842" s="51" t="s">
        <v>3698</v>
      </c>
      <c r="L842" s="52" t="s">
        <v>3699</v>
      </c>
      <c r="M842" s="53" t="str">
        <f t="shared" si="28"/>
        <v>0805</v>
      </c>
      <c r="N842" s="51" t="s">
        <v>3698</v>
      </c>
      <c r="O842" s="50" t="s">
        <v>3700</v>
      </c>
      <c r="P842" s="34" t="str">
        <f>LEFT(O842,4)</f>
        <v>0805</v>
      </c>
      <c r="Q842" s="12">
        <v>4</v>
      </c>
      <c r="R842" s="10" t="s">
        <v>3533</v>
      </c>
      <c r="S842" s="12" t="s">
        <v>3635</v>
      </c>
      <c r="T842" s="17"/>
      <c r="U842" s="17"/>
      <c r="V842" s="10">
        <v>71</v>
      </c>
      <c r="W842" s="19" t="s">
        <v>1959</v>
      </c>
      <c r="X842" s="10" t="s">
        <v>1103</v>
      </c>
      <c r="Y842" s="149" t="s">
        <v>3696</v>
      </c>
      <c r="Z842" s="150" t="s">
        <v>3697</v>
      </c>
      <c r="AA842" s="148">
        <v>14</v>
      </c>
      <c r="AB842" s="148">
        <v>14</v>
      </c>
      <c r="AC842" s="148" t="s">
        <v>2204</v>
      </c>
      <c r="AD842" s="10"/>
    </row>
    <row r="843" spans="1:30" s="2" customFormat="1" ht="19.5" customHeight="1">
      <c r="A843" s="150"/>
      <c r="B843" s="152"/>
      <c r="C843" s="137"/>
      <c r="D843" s="136"/>
      <c r="E843" s="137"/>
      <c r="F843" s="137"/>
      <c r="G843" s="115"/>
      <c r="H843" s="115"/>
      <c r="I843" s="117"/>
      <c r="J843" s="48" t="s">
        <v>3400</v>
      </c>
      <c r="K843" s="51" t="s">
        <v>1368</v>
      </c>
      <c r="L843" s="52" t="s">
        <v>1369</v>
      </c>
      <c r="M843" s="53" t="str">
        <f t="shared" si="28"/>
        <v>0807</v>
      </c>
      <c r="N843" s="51" t="s">
        <v>1402</v>
      </c>
      <c r="O843" s="50" t="s">
        <v>1403</v>
      </c>
      <c r="P843" s="36"/>
      <c r="Q843" s="12">
        <v>4</v>
      </c>
      <c r="R843" s="10" t="s">
        <v>1319</v>
      </c>
      <c r="S843" s="12" t="s">
        <v>3554</v>
      </c>
      <c r="T843" s="16" t="s">
        <v>1104</v>
      </c>
      <c r="U843" s="17"/>
      <c r="V843" s="10">
        <v>286</v>
      </c>
      <c r="W843" s="10"/>
      <c r="X843" s="10" t="s">
        <v>1105</v>
      </c>
      <c r="Y843" s="149"/>
      <c r="Z843" s="151"/>
      <c r="AA843" s="148"/>
      <c r="AB843" s="148"/>
      <c r="AC843" s="148"/>
      <c r="AD843" s="10"/>
    </row>
    <row r="844" spans="1:30" s="2" customFormat="1" ht="19.5" customHeight="1">
      <c r="A844" s="150" t="s">
        <v>1106</v>
      </c>
      <c r="B844" s="152" t="s">
        <v>2710</v>
      </c>
      <c r="C844" s="137">
        <f>COUNT(C$4:C843)+1</f>
        <v>341</v>
      </c>
      <c r="D844" s="136" t="s">
        <v>647</v>
      </c>
      <c r="E844" s="137">
        <v>11641</v>
      </c>
      <c r="F844" s="137" t="s">
        <v>1107</v>
      </c>
      <c r="G844" s="115" t="s">
        <v>3407</v>
      </c>
      <c r="H844" s="115" t="s">
        <v>2121</v>
      </c>
      <c r="I844" s="116" t="s">
        <v>2122</v>
      </c>
      <c r="J844" s="48" t="s">
        <v>3394</v>
      </c>
      <c r="K844" s="51" t="s">
        <v>3598</v>
      </c>
      <c r="L844" s="52" t="s">
        <v>2134</v>
      </c>
      <c r="M844" s="53" t="str">
        <f t="shared" si="28"/>
        <v>0807</v>
      </c>
      <c r="N844" s="51" t="s">
        <v>3598</v>
      </c>
      <c r="O844" s="50" t="s">
        <v>2135</v>
      </c>
      <c r="P844" s="34" t="str">
        <f>LEFT(O844,4)</f>
        <v>0806</v>
      </c>
      <c r="Q844" s="12">
        <v>4</v>
      </c>
      <c r="R844" s="10" t="s">
        <v>3533</v>
      </c>
      <c r="S844" s="12" t="s">
        <v>1458</v>
      </c>
      <c r="T844" s="17"/>
      <c r="U844" s="17" t="s">
        <v>2747</v>
      </c>
      <c r="V844" s="10">
        <v>457</v>
      </c>
      <c r="W844" s="10"/>
      <c r="X844" s="10" t="s">
        <v>1108</v>
      </c>
      <c r="Y844" s="149" t="s">
        <v>2121</v>
      </c>
      <c r="Z844" s="150" t="s">
        <v>2122</v>
      </c>
      <c r="AA844" s="148">
        <v>14</v>
      </c>
      <c r="AB844" s="148">
        <v>14</v>
      </c>
      <c r="AC844" s="148" t="s">
        <v>2204</v>
      </c>
      <c r="AD844" s="10"/>
    </row>
    <row r="845" spans="1:30" s="2" customFormat="1" ht="19.5" customHeight="1">
      <c r="A845" s="150"/>
      <c r="B845" s="152"/>
      <c r="C845" s="137"/>
      <c r="D845" s="136"/>
      <c r="E845" s="137"/>
      <c r="F845" s="137"/>
      <c r="G845" s="115"/>
      <c r="H845" s="115"/>
      <c r="I845" s="117"/>
      <c r="J845" s="48" t="s">
        <v>3400</v>
      </c>
      <c r="K845" s="51" t="s">
        <v>2123</v>
      </c>
      <c r="L845" s="52" t="s">
        <v>2124</v>
      </c>
      <c r="M845" s="53" t="str">
        <f t="shared" si="28"/>
        <v>0807</v>
      </c>
      <c r="N845" s="51" t="s">
        <v>2123</v>
      </c>
      <c r="O845" s="50" t="s">
        <v>2125</v>
      </c>
      <c r="P845" s="36"/>
      <c r="Q845" s="12">
        <v>4</v>
      </c>
      <c r="R845" s="10" t="s">
        <v>3533</v>
      </c>
      <c r="S845" s="12" t="s">
        <v>3611</v>
      </c>
      <c r="T845" s="17"/>
      <c r="U845" s="17"/>
      <c r="V845" s="10">
        <v>354</v>
      </c>
      <c r="W845" s="10"/>
      <c r="X845" s="10" t="s">
        <v>1109</v>
      </c>
      <c r="Y845" s="149"/>
      <c r="Z845" s="151"/>
      <c r="AA845" s="148"/>
      <c r="AB845" s="148"/>
      <c r="AC845" s="148"/>
      <c r="AD845" s="10"/>
    </row>
    <row r="846" spans="1:30" s="2" customFormat="1" ht="19.5" customHeight="1">
      <c r="A846" s="150"/>
      <c r="B846" s="152"/>
      <c r="C846" s="137"/>
      <c r="D846" s="136"/>
      <c r="E846" s="137"/>
      <c r="F846" s="137"/>
      <c r="G846" s="115"/>
      <c r="H846" s="115"/>
      <c r="I846" s="117"/>
      <c r="J846" s="48" t="s">
        <v>3400</v>
      </c>
      <c r="K846" s="51" t="s">
        <v>1408</v>
      </c>
      <c r="L846" s="52" t="s">
        <v>1358</v>
      </c>
      <c r="M846" s="53" t="str">
        <f t="shared" si="28"/>
        <v>0807</v>
      </c>
      <c r="N846" s="51" t="s">
        <v>1408</v>
      </c>
      <c r="O846" s="50" t="s">
        <v>1359</v>
      </c>
      <c r="P846" s="36"/>
      <c r="Q846" s="12">
        <v>4</v>
      </c>
      <c r="R846" s="10" t="s">
        <v>3533</v>
      </c>
      <c r="S846" s="12" t="s">
        <v>3554</v>
      </c>
      <c r="T846" s="17"/>
      <c r="U846" s="17"/>
      <c r="V846" s="10">
        <v>146</v>
      </c>
      <c r="W846" s="10"/>
      <c r="X846" s="10" t="s">
        <v>1110</v>
      </c>
      <c r="Y846" s="149"/>
      <c r="Z846" s="151"/>
      <c r="AA846" s="148"/>
      <c r="AB846" s="148"/>
      <c r="AC846" s="148"/>
      <c r="AD846" s="10"/>
    </row>
    <row r="847" spans="1:30" s="2" customFormat="1" ht="19.5" customHeight="1">
      <c r="A847" s="150"/>
      <c r="B847" s="152"/>
      <c r="C847" s="137"/>
      <c r="D847" s="136"/>
      <c r="E847" s="137"/>
      <c r="F847" s="137"/>
      <c r="G847" s="115"/>
      <c r="H847" s="115"/>
      <c r="I847" s="117"/>
      <c r="J847" s="48" t="s">
        <v>3400</v>
      </c>
      <c r="K847" s="51" t="s">
        <v>3627</v>
      </c>
      <c r="L847" s="52" t="s">
        <v>3628</v>
      </c>
      <c r="M847" s="53" t="str">
        <f t="shared" si="28"/>
        <v>0808</v>
      </c>
      <c r="N847" s="51" t="s">
        <v>3627</v>
      </c>
      <c r="O847" s="50" t="s">
        <v>3629</v>
      </c>
      <c r="P847" s="36"/>
      <c r="Q847" s="12">
        <v>4</v>
      </c>
      <c r="R847" s="10" t="s">
        <v>3533</v>
      </c>
      <c r="S847" s="12" t="s">
        <v>3611</v>
      </c>
      <c r="T847" s="17"/>
      <c r="U847" s="17" t="s">
        <v>2747</v>
      </c>
      <c r="V847" s="10">
        <v>326</v>
      </c>
      <c r="W847" s="10"/>
      <c r="X847" s="10" t="s">
        <v>1111</v>
      </c>
      <c r="Y847" s="149"/>
      <c r="Z847" s="151"/>
      <c r="AA847" s="148"/>
      <c r="AB847" s="148"/>
      <c r="AC847" s="148"/>
      <c r="AD847" s="10"/>
    </row>
    <row r="848" spans="1:30" s="2" customFormat="1" ht="19.5" customHeight="1">
      <c r="A848" s="150" t="s">
        <v>1112</v>
      </c>
      <c r="B848" s="152" t="s">
        <v>1113</v>
      </c>
      <c r="C848" s="137">
        <f>COUNT(C$4:C847)+1</f>
        <v>342</v>
      </c>
      <c r="D848" s="136" t="s">
        <v>647</v>
      </c>
      <c r="E848" s="137">
        <v>11641</v>
      </c>
      <c r="F848" s="137" t="s">
        <v>3379</v>
      </c>
      <c r="G848" s="115" t="s">
        <v>3407</v>
      </c>
      <c r="H848" s="115" t="s">
        <v>2136</v>
      </c>
      <c r="I848" s="116" t="s">
        <v>2137</v>
      </c>
      <c r="J848" s="48" t="s">
        <v>3394</v>
      </c>
      <c r="K848" s="51" t="s">
        <v>3557</v>
      </c>
      <c r="L848" s="52" t="s">
        <v>3558</v>
      </c>
      <c r="M848" s="53" t="str">
        <f t="shared" si="28"/>
        <v>0809</v>
      </c>
      <c r="N848" s="51" t="s">
        <v>3557</v>
      </c>
      <c r="O848" s="50" t="s">
        <v>3559</v>
      </c>
      <c r="P848" s="34" t="str">
        <f>LEFT(O848,4)</f>
        <v>0806</v>
      </c>
      <c r="Q848" s="12">
        <v>4</v>
      </c>
      <c r="R848" s="10" t="s">
        <v>3533</v>
      </c>
      <c r="S848" s="12" t="s">
        <v>3632</v>
      </c>
      <c r="T848" s="17"/>
      <c r="U848" s="17" t="s">
        <v>2747</v>
      </c>
      <c r="V848" s="10">
        <v>463</v>
      </c>
      <c r="W848" s="10"/>
      <c r="X848" s="10" t="s">
        <v>1114</v>
      </c>
      <c r="Y848" s="149" t="s">
        <v>2136</v>
      </c>
      <c r="Z848" s="150" t="s">
        <v>2137</v>
      </c>
      <c r="AA848" s="148">
        <v>14</v>
      </c>
      <c r="AB848" s="148">
        <v>14</v>
      </c>
      <c r="AC848" s="148" t="s">
        <v>2204</v>
      </c>
      <c r="AD848" s="10"/>
    </row>
    <row r="849" spans="1:30" s="2" customFormat="1" ht="19.5" customHeight="1">
      <c r="A849" s="150"/>
      <c r="B849" s="152"/>
      <c r="C849" s="137"/>
      <c r="D849" s="136"/>
      <c r="E849" s="137"/>
      <c r="F849" s="137"/>
      <c r="G849" s="115"/>
      <c r="H849" s="115"/>
      <c r="I849" s="117"/>
      <c r="J849" s="48" t="s">
        <v>3400</v>
      </c>
      <c r="K849" s="51" t="s">
        <v>3530</v>
      </c>
      <c r="L849" s="52" t="s">
        <v>3531</v>
      </c>
      <c r="M849" s="53" t="str">
        <f t="shared" si="28"/>
        <v>0809</v>
      </c>
      <c r="N849" s="51" t="s">
        <v>3530</v>
      </c>
      <c r="O849" s="50" t="s">
        <v>3297</v>
      </c>
      <c r="P849" s="36"/>
      <c r="Q849" s="12">
        <v>4</v>
      </c>
      <c r="R849" s="10" t="s">
        <v>3533</v>
      </c>
      <c r="S849" s="12" t="s">
        <v>1479</v>
      </c>
      <c r="T849" s="17"/>
      <c r="U849" s="17"/>
      <c r="V849" s="10">
        <v>437</v>
      </c>
      <c r="W849" s="10"/>
      <c r="X849" s="10" t="s">
        <v>1115</v>
      </c>
      <c r="Y849" s="149"/>
      <c r="Z849" s="151"/>
      <c r="AA849" s="148"/>
      <c r="AB849" s="148"/>
      <c r="AC849" s="148"/>
      <c r="AD849" s="10"/>
    </row>
    <row r="850" spans="1:30" s="2" customFormat="1" ht="19.5" customHeight="1">
      <c r="A850" s="150"/>
      <c r="B850" s="152"/>
      <c r="C850" s="137"/>
      <c r="D850" s="136"/>
      <c r="E850" s="137"/>
      <c r="F850" s="137"/>
      <c r="G850" s="115"/>
      <c r="H850" s="115"/>
      <c r="I850" s="117"/>
      <c r="J850" s="48" t="s">
        <v>3400</v>
      </c>
      <c r="K850" s="51" t="s">
        <v>2139</v>
      </c>
      <c r="L850" s="52" t="s">
        <v>2140</v>
      </c>
      <c r="M850" s="53" t="str">
        <f t="shared" si="28"/>
        <v>0809</v>
      </c>
      <c r="N850" s="51" t="s">
        <v>2139</v>
      </c>
      <c r="O850" s="50" t="s">
        <v>3383</v>
      </c>
      <c r="P850" s="36"/>
      <c r="Q850" s="12">
        <v>4</v>
      </c>
      <c r="R850" s="10" t="s">
        <v>3533</v>
      </c>
      <c r="S850" s="12" t="s">
        <v>1479</v>
      </c>
      <c r="T850" s="17"/>
      <c r="U850" s="17"/>
      <c r="V850" s="10">
        <v>310</v>
      </c>
      <c r="W850" s="10"/>
      <c r="X850" s="10" t="s">
        <v>1116</v>
      </c>
      <c r="Y850" s="149"/>
      <c r="Z850" s="151"/>
      <c r="AA850" s="148"/>
      <c r="AB850" s="148"/>
      <c r="AC850" s="148"/>
      <c r="AD850" s="10"/>
    </row>
    <row r="851" spans="1:30" s="2" customFormat="1" ht="19.5" customHeight="1">
      <c r="A851" s="150" t="s">
        <v>1117</v>
      </c>
      <c r="B851" s="152" t="s">
        <v>2722</v>
      </c>
      <c r="C851" s="137">
        <f>COUNT(C$4:C850)+1</f>
        <v>343</v>
      </c>
      <c r="D851" s="136" t="s">
        <v>647</v>
      </c>
      <c r="E851" s="137">
        <v>11641</v>
      </c>
      <c r="F851" s="137" t="s">
        <v>1107</v>
      </c>
      <c r="G851" s="115" t="s">
        <v>3407</v>
      </c>
      <c r="H851" s="115" t="s">
        <v>3188</v>
      </c>
      <c r="I851" s="116" t="s">
        <v>3189</v>
      </c>
      <c r="J851" s="48" t="s">
        <v>3394</v>
      </c>
      <c r="K851" s="51" t="s">
        <v>2105</v>
      </c>
      <c r="L851" s="52" t="s">
        <v>2104</v>
      </c>
      <c r="M851" s="53" t="str">
        <f t="shared" si="28"/>
        <v>0813</v>
      </c>
      <c r="N851" s="51" t="s">
        <v>2105</v>
      </c>
      <c r="O851" s="50" t="s">
        <v>2106</v>
      </c>
      <c r="P851" s="34" t="str">
        <f>LEFT(O851,4)</f>
        <v>0811</v>
      </c>
      <c r="Q851" s="12">
        <v>4</v>
      </c>
      <c r="R851" s="10" t="s">
        <v>3533</v>
      </c>
      <c r="S851" s="12" t="s">
        <v>3287</v>
      </c>
      <c r="T851" s="17"/>
      <c r="U851" s="17" t="s">
        <v>2753</v>
      </c>
      <c r="V851" s="10">
        <v>420</v>
      </c>
      <c r="W851" s="10"/>
      <c r="X851" s="10" t="s">
        <v>1118</v>
      </c>
      <c r="Y851" s="149" t="s">
        <v>3188</v>
      </c>
      <c r="Z851" s="150" t="s">
        <v>3189</v>
      </c>
      <c r="AA851" s="148">
        <v>14</v>
      </c>
      <c r="AB851" s="148">
        <v>14</v>
      </c>
      <c r="AC851" s="148" t="s">
        <v>2204</v>
      </c>
      <c r="AD851" s="10"/>
    </row>
    <row r="852" spans="1:30" s="2" customFormat="1" ht="19.5" customHeight="1">
      <c r="A852" s="150"/>
      <c r="B852" s="152"/>
      <c r="C852" s="137"/>
      <c r="D852" s="136"/>
      <c r="E852" s="137"/>
      <c r="F852" s="137"/>
      <c r="G852" s="115"/>
      <c r="H852" s="115"/>
      <c r="I852" s="117"/>
      <c r="J852" s="48" t="s">
        <v>3400</v>
      </c>
      <c r="K852" s="51" t="s">
        <v>3975</v>
      </c>
      <c r="L852" s="52" t="s">
        <v>3976</v>
      </c>
      <c r="M852" s="53" t="str">
        <f t="shared" si="28"/>
        <v>0813</v>
      </c>
      <c r="N852" s="51" t="s">
        <v>3975</v>
      </c>
      <c r="O852" s="50" t="s">
        <v>3537</v>
      </c>
      <c r="P852" s="36"/>
      <c r="Q852" s="12">
        <v>4</v>
      </c>
      <c r="R852" s="10" t="s">
        <v>3533</v>
      </c>
      <c r="S852" s="12" t="s">
        <v>3611</v>
      </c>
      <c r="T852" s="17"/>
      <c r="U852" s="17" t="s">
        <v>2747</v>
      </c>
      <c r="V852" s="10">
        <v>421</v>
      </c>
      <c r="W852" s="10"/>
      <c r="X852" s="10" t="s">
        <v>1119</v>
      </c>
      <c r="Y852" s="149"/>
      <c r="Z852" s="151"/>
      <c r="AA852" s="148"/>
      <c r="AB852" s="148"/>
      <c r="AC852" s="148"/>
      <c r="AD852" s="10"/>
    </row>
    <row r="853" spans="1:30" s="2" customFormat="1" ht="19.5" customHeight="1">
      <c r="A853" s="150"/>
      <c r="B853" s="152"/>
      <c r="C853" s="137"/>
      <c r="D853" s="136"/>
      <c r="E853" s="137"/>
      <c r="F853" s="137"/>
      <c r="G853" s="115"/>
      <c r="H853" s="115"/>
      <c r="I853" s="117"/>
      <c r="J853" s="48" t="s">
        <v>3400</v>
      </c>
      <c r="K853" s="51" t="s">
        <v>1372</v>
      </c>
      <c r="L853" s="52" t="s">
        <v>1373</v>
      </c>
      <c r="M853" s="53" t="str">
        <f t="shared" si="28"/>
        <v>0804</v>
      </c>
      <c r="N853" s="51" t="s">
        <v>1372</v>
      </c>
      <c r="O853" s="50" t="s">
        <v>1374</v>
      </c>
      <c r="P853" s="36"/>
      <c r="Q853" s="12">
        <v>4</v>
      </c>
      <c r="R853" s="10" t="s">
        <v>3533</v>
      </c>
      <c r="S853" s="12" t="s">
        <v>3772</v>
      </c>
      <c r="T853" s="17"/>
      <c r="U853" s="17" t="s">
        <v>2747</v>
      </c>
      <c r="V853" s="10">
        <v>260</v>
      </c>
      <c r="W853" s="10"/>
      <c r="X853" s="10" t="s">
        <v>1120</v>
      </c>
      <c r="Y853" s="149"/>
      <c r="Z853" s="151"/>
      <c r="AA853" s="148"/>
      <c r="AB853" s="148"/>
      <c r="AC853" s="148"/>
      <c r="AD853" s="10"/>
    </row>
    <row r="854" spans="1:30" s="2" customFormat="1" ht="19.5" customHeight="1">
      <c r="A854" s="150"/>
      <c r="B854" s="152"/>
      <c r="C854" s="137"/>
      <c r="D854" s="136"/>
      <c r="E854" s="137"/>
      <c r="F854" s="137"/>
      <c r="G854" s="115"/>
      <c r="H854" s="115"/>
      <c r="I854" s="117"/>
      <c r="J854" s="48" t="s">
        <v>3400</v>
      </c>
      <c r="K854" s="51" t="s">
        <v>3622</v>
      </c>
      <c r="L854" s="52" t="s">
        <v>3623</v>
      </c>
      <c r="M854" s="53" t="str">
        <f t="shared" si="28"/>
        <v>0804</v>
      </c>
      <c r="N854" s="51" t="s">
        <v>3622</v>
      </c>
      <c r="O854" s="50" t="s">
        <v>2118</v>
      </c>
      <c r="P854" s="36"/>
      <c r="Q854" s="12">
        <v>4</v>
      </c>
      <c r="R854" s="10" t="s">
        <v>3533</v>
      </c>
      <c r="S854" s="12" t="s">
        <v>3970</v>
      </c>
      <c r="T854" s="17"/>
      <c r="U854" s="17" t="s">
        <v>3384</v>
      </c>
      <c r="V854" s="10">
        <v>113</v>
      </c>
      <c r="W854" s="10"/>
      <c r="X854" s="10" t="s">
        <v>1121</v>
      </c>
      <c r="Y854" s="149"/>
      <c r="Z854" s="151"/>
      <c r="AA854" s="148"/>
      <c r="AB854" s="148"/>
      <c r="AC854" s="148"/>
      <c r="AD854" s="10"/>
    </row>
    <row r="855" spans="1:30" s="2" customFormat="1" ht="19.5" customHeight="1">
      <c r="A855" s="150" t="s">
        <v>1122</v>
      </c>
      <c r="B855" s="152" t="s">
        <v>2726</v>
      </c>
      <c r="C855" s="137">
        <f>COUNT(C$4:C854)+1</f>
        <v>344</v>
      </c>
      <c r="D855" s="136" t="s">
        <v>647</v>
      </c>
      <c r="E855" s="137">
        <v>11641</v>
      </c>
      <c r="F855" s="137" t="s">
        <v>3379</v>
      </c>
      <c r="G855" s="115" t="s">
        <v>3407</v>
      </c>
      <c r="H855" s="115" t="s">
        <v>3385</v>
      </c>
      <c r="I855" s="116" t="s">
        <v>3386</v>
      </c>
      <c r="J855" s="48" t="s">
        <v>3394</v>
      </c>
      <c r="K855" s="51" t="s">
        <v>3995</v>
      </c>
      <c r="L855" s="52" t="s">
        <v>1490</v>
      </c>
      <c r="M855" s="53" t="str">
        <f t="shared" si="28"/>
        <v>0906</v>
      </c>
      <c r="N855" s="51" t="s">
        <v>3995</v>
      </c>
      <c r="O855" s="50" t="s">
        <v>3996</v>
      </c>
      <c r="P855" s="34" t="str">
        <f>LEFT(O855,4)</f>
        <v>0907</v>
      </c>
      <c r="Q855" s="12">
        <v>4</v>
      </c>
      <c r="R855" s="10" t="s">
        <v>3810</v>
      </c>
      <c r="S855" s="12" t="s">
        <v>3632</v>
      </c>
      <c r="T855" s="17"/>
      <c r="U855" s="17" t="s">
        <v>2753</v>
      </c>
      <c r="V855" s="10">
        <v>238</v>
      </c>
      <c r="W855" s="19" t="s">
        <v>1959</v>
      </c>
      <c r="X855" s="10" t="s">
        <v>1123</v>
      </c>
      <c r="Y855" s="149" t="s">
        <v>3385</v>
      </c>
      <c r="Z855" s="150" t="s">
        <v>3386</v>
      </c>
      <c r="AA855" s="148">
        <v>14</v>
      </c>
      <c r="AB855" s="148">
        <v>14</v>
      </c>
      <c r="AC855" s="148" t="s">
        <v>2204</v>
      </c>
      <c r="AD855" s="10"/>
    </row>
    <row r="856" spans="1:30" s="2" customFormat="1" ht="19.5" customHeight="1">
      <c r="A856" s="150"/>
      <c r="B856" s="152"/>
      <c r="C856" s="137"/>
      <c r="D856" s="136"/>
      <c r="E856" s="137"/>
      <c r="F856" s="137"/>
      <c r="G856" s="115"/>
      <c r="H856" s="115"/>
      <c r="I856" s="117"/>
      <c r="J856" s="48" t="s">
        <v>3400</v>
      </c>
      <c r="K856" s="51" t="s">
        <v>3727</v>
      </c>
      <c r="L856" s="52" t="s">
        <v>3728</v>
      </c>
      <c r="M856" s="53" t="str">
        <f t="shared" si="28"/>
        <v>0707</v>
      </c>
      <c r="N856" s="51" t="s">
        <v>3727</v>
      </c>
      <c r="O856" s="50" t="s">
        <v>3510</v>
      </c>
      <c r="P856" s="36"/>
      <c r="Q856" s="12">
        <v>4</v>
      </c>
      <c r="R856" s="10" t="s">
        <v>1319</v>
      </c>
      <c r="S856" s="12" t="s">
        <v>3554</v>
      </c>
      <c r="T856" s="17"/>
      <c r="U856" s="17"/>
      <c r="V856" s="10">
        <v>129</v>
      </c>
      <c r="W856" s="10"/>
      <c r="X856" s="10" t="s">
        <v>1124</v>
      </c>
      <c r="Y856" s="149"/>
      <c r="Z856" s="151"/>
      <c r="AA856" s="148"/>
      <c r="AB856" s="148"/>
      <c r="AC856" s="148"/>
      <c r="AD856" s="10"/>
    </row>
    <row r="857" spans="1:30" s="2" customFormat="1" ht="19.5" customHeight="1">
      <c r="A857" s="150"/>
      <c r="B857" s="152"/>
      <c r="C857" s="137"/>
      <c r="D857" s="136"/>
      <c r="E857" s="137"/>
      <c r="F857" s="137"/>
      <c r="G857" s="115"/>
      <c r="H857" s="115"/>
      <c r="I857" s="117"/>
      <c r="J857" s="48" t="s">
        <v>3400</v>
      </c>
      <c r="K857" s="51" t="s">
        <v>3727</v>
      </c>
      <c r="L857" s="52" t="s">
        <v>3728</v>
      </c>
      <c r="M857" s="53" t="str">
        <f t="shared" si="28"/>
        <v>0707</v>
      </c>
      <c r="N857" s="51" t="s">
        <v>3387</v>
      </c>
      <c r="O857" s="50" t="s">
        <v>3388</v>
      </c>
      <c r="P857" s="36"/>
      <c r="Q857" s="12">
        <v>4</v>
      </c>
      <c r="R857" s="10" t="s">
        <v>1319</v>
      </c>
      <c r="S857" s="12" t="s">
        <v>3599</v>
      </c>
      <c r="T857" s="17"/>
      <c r="U857" s="17"/>
      <c r="V857" s="10">
        <v>132</v>
      </c>
      <c r="W857" s="10"/>
      <c r="X857" s="10" t="s">
        <v>1973</v>
      </c>
      <c r="Y857" s="149"/>
      <c r="Z857" s="151"/>
      <c r="AA857" s="148"/>
      <c r="AB857" s="148"/>
      <c r="AC857" s="148"/>
      <c r="AD857" s="10"/>
    </row>
    <row r="858" spans="1:30" s="2" customFormat="1" ht="19.5" customHeight="1">
      <c r="A858" s="150" t="s">
        <v>1125</v>
      </c>
      <c r="B858" s="152" t="s">
        <v>2730</v>
      </c>
      <c r="C858" s="137">
        <f>COUNT(C$4:C857)+1</f>
        <v>345</v>
      </c>
      <c r="D858" s="136" t="s">
        <v>647</v>
      </c>
      <c r="E858" s="137">
        <v>11641</v>
      </c>
      <c r="F858" s="137" t="s">
        <v>1107</v>
      </c>
      <c r="G858" s="115" t="s">
        <v>3407</v>
      </c>
      <c r="H858" s="115" t="s">
        <v>2168</v>
      </c>
      <c r="I858" s="116" t="s">
        <v>2169</v>
      </c>
      <c r="J858" s="48" t="s">
        <v>3394</v>
      </c>
      <c r="K858" s="51" t="s">
        <v>2174</v>
      </c>
      <c r="L858" s="52" t="s">
        <v>2175</v>
      </c>
      <c r="M858" s="53" t="str">
        <f t="shared" si="28"/>
        <v>1202</v>
      </c>
      <c r="N858" s="51" t="s">
        <v>2174</v>
      </c>
      <c r="O858" s="50" t="s">
        <v>2176</v>
      </c>
      <c r="P858" s="34" t="str">
        <f>LEFT(O858,4)</f>
        <v>1102</v>
      </c>
      <c r="Q858" s="12">
        <v>4</v>
      </c>
      <c r="R858" s="10" t="s">
        <v>3552</v>
      </c>
      <c r="S858" s="12" t="s">
        <v>1458</v>
      </c>
      <c r="T858" s="17"/>
      <c r="U858" s="17" t="s">
        <v>2747</v>
      </c>
      <c r="V858" s="10">
        <v>422</v>
      </c>
      <c r="W858" s="10"/>
      <c r="X858" s="10" t="s">
        <v>1126</v>
      </c>
      <c r="Y858" s="149" t="s">
        <v>2168</v>
      </c>
      <c r="Z858" s="150" t="s">
        <v>2169</v>
      </c>
      <c r="AA858" s="148">
        <v>14</v>
      </c>
      <c r="AB858" s="148">
        <v>14</v>
      </c>
      <c r="AC858" s="148" t="s">
        <v>2204</v>
      </c>
      <c r="AD858" s="10"/>
    </row>
    <row r="859" spans="1:30" s="2" customFormat="1" ht="19.5" customHeight="1">
      <c r="A859" s="150"/>
      <c r="B859" s="152"/>
      <c r="C859" s="137"/>
      <c r="D859" s="136"/>
      <c r="E859" s="137"/>
      <c r="F859" s="137"/>
      <c r="G859" s="115"/>
      <c r="H859" s="115"/>
      <c r="I859" s="117"/>
      <c r="J859" s="48" t="s">
        <v>3400</v>
      </c>
      <c r="K859" s="51" t="s">
        <v>2180</v>
      </c>
      <c r="L859" s="52" t="s">
        <v>2181</v>
      </c>
      <c r="M859" s="53" t="str">
        <f t="shared" si="28"/>
        <v>1202</v>
      </c>
      <c r="N859" s="51" t="s">
        <v>2180</v>
      </c>
      <c r="O859" s="50" t="s">
        <v>2182</v>
      </c>
      <c r="P859" s="36"/>
      <c r="Q859" s="12">
        <v>4</v>
      </c>
      <c r="R859" s="10" t="s">
        <v>3552</v>
      </c>
      <c r="S859" s="12" t="s">
        <v>3560</v>
      </c>
      <c r="T859" s="17"/>
      <c r="U859" s="17"/>
      <c r="V859" s="10">
        <v>361</v>
      </c>
      <c r="W859" s="10"/>
      <c r="X859" s="10" t="s">
        <v>1127</v>
      </c>
      <c r="Y859" s="149"/>
      <c r="Z859" s="151"/>
      <c r="AA859" s="148"/>
      <c r="AB859" s="148"/>
      <c r="AC859" s="148"/>
      <c r="AD859" s="10"/>
    </row>
    <row r="860" spans="1:30" s="2" customFormat="1" ht="19.5" customHeight="1">
      <c r="A860" s="150"/>
      <c r="B860" s="152"/>
      <c r="C860" s="137"/>
      <c r="D860" s="136"/>
      <c r="E860" s="137"/>
      <c r="F860" s="137"/>
      <c r="G860" s="115"/>
      <c r="H860" s="115"/>
      <c r="I860" s="117"/>
      <c r="J860" s="48" t="s">
        <v>3400</v>
      </c>
      <c r="K860" s="51" t="s">
        <v>2170</v>
      </c>
      <c r="L860" s="52" t="s">
        <v>2171</v>
      </c>
      <c r="M860" s="53" t="str">
        <f t="shared" si="28"/>
        <v>1202</v>
      </c>
      <c r="N860" s="51" t="s">
        <v>2170</v>
      </c>
      <c r="O860" s="50" t="s">
        <v>2172</v>
      </c>
      <c r="P860" s="36"/>
      <c r="Q860" s="12">
        <v>4</v>
      </c>
      <c r="R860" s="10" t="s">
        <v>3552</v>
      </c>
      <c r="S860" s="12" t="s">
        <v>1458</v>
      </c>
      <c r="T860" s="17"/>
      <c r="U860" s="17" t="s">
        <v>3555</v>
      </c>
      <c r="V860" s="10">
        <v>1146</v>
      </c>
      <c r="W860" s="10"/>
      <c r="X860" s="10" t="s">
        <v>1128</v>
      </c>
      <c r="Y860" s="149"/>
      <c r="Z860" s="151"/>
      <c r="AA860" s="148"/>
      <c r="AB860" s="148"/>
      <c r="AC860" s="148"/>
      <c r="AD860" s="10"/>
    </row>
    <row r="861" spans="1:30" s="2" customFormat="1" ht="19.5" customHeight="1">
      <c r="A861" s="150"/>
      <c r="B861" s="152"/>
      <c r="C861" s="137"/>
      <c r="D861" s="136"/>
      <c r="E861" s="137"/>
      <c r="F861" s="137"/>
      <c r="G861" s="115"/>
      <c r="H861" s="115"/>
      <c r="I861" s="117"/>
      <c r="J861" s="48" t="s">
        <v>3400</v>
      </c>
      <c r="K861" s="51" t="s">
        <v>2177</v>
      </c>
      <c r="L861" s="52" t="s">
        <v>2178</v>
      </c>
      <c r="M861" s="53" t="str">
        <f t="shared" si="28"/>
        <v>1202</v>
      </c>
      <c r="N861" s="51" t="s">
        <v>2177</v>
      </c>
      <c r="O861" s="50" t="s">
        <v>2179</v>
      </c>
      <c r="P861" s="36"/>
      <c r="Q861" s="12">
        <v>4</v>
      </c>
      <c r="R861" s="10" t="s">
        <v>3552</v>
      </c>
      <c r="S861" s="12" t="s">
        <v>3599</v>
      </c>
      <c r="T861" s="17"/>
      <c r="U861" s="17"/>
      <c r="V861" s="10">
        <v>841</v>
      </c>
      <c r="W861" s="10"/>
      <c r="X861" s="10" t="s">
        <v>1129</v>
      </c>
      <c r="Y861" s="149"/>
      <c r="Z861" s="151"/>
      <c r="AA861" s="148"/>
      <c r="AB861" s="148"/>
      <c r="AC861" s="148"/>
      <c r="AD861" s="10"/>
    </row>
    <row r="862" spans="1:30" s="2" customFormat="1" ht="19.5" customHeight="1">
      <c r="A862" s="12" t="s">
        <v>1130</v>
      </c>
      <c r="B862" s="31" t="s">
        <v>2741</v>
      </c>
      <c r="C862" s="48">
        <f>COUNT(C$4:C861)+1</f>
        <v>346</v>
      </c>
      <c r="D862" s="46" t="s">
        <v>647</v>
      </c>
      <c r="E862" s="48">
        <v>11641</v>
      </c>
      <c r="F862" s="48" t="s">
        <v>1107</v>
      </c>
      <c r="G862" s="49" t="s">
        <v>1889</v>
      </c>
      <c r="H862" s="49"/>
      <c r="I862" s="50"/>
      <c r="J862" s="48"/>
      <c r="K862" s="51" t="s">
        <v>1562</v>
      </c>
      <c r="L862" s="52" t="s">
        <v>1563</v>
      </c>
      <c r="M862" s="53" t="str">
        <f t="shared" si="28"/>
        <v>0502</v>
      </c>
      <c r="N862" s="51" t="s">
        <v>1562</v>
      </c>
      <c r="O862" s="50" t="s">
        <v>1563</v>
      </c>
      <c r="P862" s="34" t="str">
        <f>LEFT(O862,4)</f>
        <v>0502</v>
      </c>
      <c r="Q862" s="12">
        <v>4</v>
      </c>
      <c r="R862" s="10" t="s">
        <v>3398</v>
      </c>
      <c r="S862" s="12" t="s">
        <v>1458</v>
      </c>
      <c r="T862" s="17"/>
      <c r="U862" s="17" t="s">
        <v>3555</v>
      </c>
      <c r="V862" s="10">
        <v>343</v>
      </c>
      <c r="W862" s="10"/>
      <c r="X862" s="10" t="s">
        <v>1131</v>
      </c>
      <c r="Y862" s="16" t="s">
        <v>1907</v>
      </c>
      <c r="Z862" s="12" t="s">
        <v>1908</v>
      </c>
      <c r="AA862" s="17">
        <v>14</v>
      </c>
      <c r="AB862" s="17" t="s">
        <v>1132</v>
      </c>
      <c r="AC862" s="17" t="s">
        <v>2204</v>
      </c>
      <c r="AD862" s="10"/>
    </row>
    <row r="863" spans="1:30" s="2" customFormat="1" ht="19.5" customHeight="1">
      <c r="A863" s="150" t="s">
        <v>1133</v>
      </c>
      <c r="B863" s="152" t="s">
        <v>1134</v>
      </c>
      <c r="C863" s="136">
        <f>COUNT(C$4:C862)+1</f>
        <v>347</v>
      </c>
      <c r="D863" s="136" t="s">
        <v>1135</v>
      </c>
      <c r="E863" s="137">
        <v>11998</v>
      </c>
      <c r="F863" s="136" t="s">
        <v>3043</v>
      </c>
      <c r="G863" s="115" t="s">
        <v>3407</v>
      </c>
      <c r="H863" s="115" t="s">
        <v>2108</v>
      </c>
      <c r="I863" s="116" t="s">
        <v>3603</v>
      </c>
      <c r="J863" s="48" t="s">
        <v>3394</v>
      </c>
      <c r="K863" s="51" t="s">
        <v>1351</v>
      </c>
      <c r="L863" s="52" t="s">
        <v>3604</v>
      </c>
      <c r="M863" s="53" t="str">
        <f t="shared" si="28"/>
        <v>0802</v>
      </c>
      <c r="N863" s="51" t="s">
        <v>1351</v>
      </c>
      <c r="O863" s="50" t="s">
        <v>3605</v>
      </c>
      <c r="P863" s="34" t="str">
        <f>LEFT(O863,4)</f>
        <v>0803</v>
      </c>
      <c r="Q863" s="12" t="s">
        <v>3397</v>
      </c>
      <c r="R863" s="10" t="s">
        <v>3533</v>
      </c>
      <c r="S863" s="12">
        <v>2002</v>
      </c>
      <c r="T863" s="16" t="s">
        <v>1136</v>
      </c>
      <c r="U863" s="17" t="s">
        <v>3555</v>
      </c>
      <c r="V863" s="10">
        <v>1356</v>
      </c>
      <c r="W863" s="19" t="s">
        <v>276</v>
      </c>
      <c r="X863" s="10" t="s">
        <v>1137</v>
      </c>
      <c r="Y863" s="149" t="s">
        <v>2108</v>
      </c>
      <c r="Z863" s="150" t="s">
        <v>3603</v>
      </c>
      <c r="AA863" s="148">
        <v>13</v>
      </c>
      <c r="AB863" s="148">
        <v>13</v>
      </c>
      <c r="AC863" s="148" t="s">
        <v>2204</v>
      </c>
      <c r="AD863" s="14"/>
    </row>
    <row r="864" spans="1:30" s="2" customFormat="1" ht="19.5" customHeight="1">
      <c r="A864" s="150"/>
      <c r="B864" s="152"/>
      <c r="C864" s="136"/>
      <c r="D864" s="136"/>
      <c r="E864" s="137"/>
      <c r="F864" s="136"/>
      <c r="G864" s="115"/>
      <c r="H864" s="115"/>
      <c r="I864" s="117"/>
      <c r="J864" s="48" t="s">
        <v>3400</v>
      </c>
      <c r="K864" s="51" t="s">
        <v>2114</v>
      </c>
      <c r="L864" s="52" t="s">
        <v>2115</v>
      </c>
      <c r="M864" s="53" t="str">
        <f t="shared" si="28"/>
        <v>0802</v>
      </c>
      <c r="N864" s="51" t="s">
        <v>2114</v>
      </c>
      <c r="O864" s="50" t="s">
        <v>2116</v>
      </c>
      <c r="P864" s="36"/>
      <c r="Q864" s="12" t="s">
        <v>3397</v>
      </c>
      <c r="R864" s="10" t="s">
        <v>3533</v>
      </c>
      <c r="S864" s="12">
        <v>2007</v>
      </c>
      <c r="T864" s="17"/>
      <c r="U864" s="17" t="s">
        <v>3555</v>
      </c>
      <c r="V864" s="10">
        <v>342</v>
      </c>
      <c r="W864" s="10"/>
      <c r="X864" s="10" t="s">
        <v>1138</v>
      </c>
      <c r="Y864" s="149"/>
      <c r="Z864" s="151"/>
      <c r="AA864" s="148"/>
      <c r="AB864" s="148"/>
      <c r="AC864" s="148"/>
      <c r="AD864" s="14"/>
    </row>
    <row r="865" spans="1:30" s="2" customFormat="1" ht="19.5" customHeight="1">
      <c r="A865" s="150"/>
      <c r="B865" s="152"/>
      <c r="C865" s="136"/>
      <c r="D865" s="136"/>
      <c r="E865" s="137"/>
      <c r="F865" s="136"/>
      <c r="G865" s="115"/>
      <c r="H865" s="115"/>
      <c r="I865" s="117"/>
      <c r="J865" s="48" t="s">
        <v>3400</v>
      </c>
      <c r="K865" s="51" t="s">
        <v>3608</v>
      </c>
      <c r="L865" s="52" t="s">
        <v>3609</v>
      </c>
      <c r="M865" s="53" t="str">
        <f t="shared" si="28"/>
        <v>0802</v>
      </c>
      <c r="N865" s="51" t="s">
        <v>3608</v>
      </c>
      <c r="O865" s="50" t="s">
        <v>3610</v>
      </c>
      <c r="P865" s="36"/>
      <c r="Q865" s="12" t="s">
        <v>3397</v>
      </c>
      <c r="R865" s="10" t="s">
        <v>3533</v>
      </c>
      <c r="S865" s="12">
        <v>2006</v>
      </c>
      <c r="T865" s="17"/>
      <c r="U865" s="17" t="s">
        <v>3555</v>
      </c>
      <c r="V865" s="10">
        <v>345</v>
      </c>
      <c r="W865" s="10"/>
      <c r="X865" s="10" t="s">
        <v>1139</v>
      </c>
      <c r="Y865" s="149"/>
      <c r="Z865" s="151"/>
      <c r="AA865" s="148"/>
      <c r="AB865" s="148"/>
      <c r="AC865" s="148"/>
      <c r="AD865" s="14"/>
    </row>
    <row r="866" spans="1:30" s="2" customFormat="1" ht="19.5" customHeight="1">
      <c r="A866" s="150"/>
      <c r="B866" s="152"/>
      <c r="C866" s="136"/>
      <c r="D866" s="136"/>
      <c r="E866" s="137"/>
      <c r="F866" s="136"/>
      <c r="G866" s="115"/>
      <c r="H866" s="115"/>
      <c r="I866" s="117"/>
      <c r="J866" s="48" t="s">
        <v>3400</v>
      </c>
      <c r="K866" s="51" t="s">
        <v>2119</v>
      </c>
      <c r="L866" s="52" t="s">
        <v>2118</v>
      </c>
      <c r="M866" s="53" t="str">
        <f t="shared" si="28"/>
        <v>0802</v>
      </c>
      <c r="N866" s="51" t="s">
        <v>2119</v>
      </c>
      <c r="O866" s="50" t="s">
        <v>2120</v>
      </c>
      <c r="P866" s="36"/>
      <c r="Q866" s="12" t="s">
        <v>3397</v>
      </c>
      <c r="R866" s="10" t="s">
        <v>3533</v>
      </c>
      <c r="S866" s="12">
        <v>2011</v>
      </c>
      <c r="T866" s="17"/>
      <c r="U866" s="17" t="s">
        <v>3555</v>
      </c>
      <c r="V866" s="10">
        <v>69</v>
      </c>
      <c r="W866" s="10"/>
      <c r="X866" s="10" t="s">
        <v>1140</v>
      </c>
      <c r="Y866" s="149"/>
      <c r="Z866" s="151"/>
      <c r="AA866" s="148"/>
      <c r="AB866" s="148"/>
      <c r="AC866" s="148"/>
      <c r="AD866" s="14"/>
    </row>
    <row r="867" spans="1:30" s="2" customFormat="1" ht="19.5" customHeight="1">
      <c r="A867" s="150" t="s">
        <v>1141</v>
      </c>
      <c r="B867" s="152" t="s">
        <v>1142</v>
      </c>
      <c r="C867" s="136">
        <f>COUNT(C$4:C866)+1</f>
        <v>348</v>
      </c>
      <c r="D867" s="136" t="s">
        <v>1143</v>
      </c>
      <c r="E867" s="137">
        <v>11998</v>
      </c>
      <c r="F867" s="136" t="s">
        <v>1144</v>
      </c>
      <c r="G867" s="115" t="s">
        <v>3407</v>
      </c>
      <c r="H867" s="115" t="s">
        <v>1466</v>
      </c>
      <c r="I867" s="116" t="s">
        <v>1467</v>
      </c>
      <c r="J867" s="48" t="s">
        <v>3394</v>
      </c>
      <c r="K867" s="51" t="s">
        <v>3782</v>
      </c>
      <c r="L867" s="52" t="s">
        <v>3783</v>
      </c>
      <c r="M867" s="53" t="str">
        <f t="shared" si="28"/>
        <v>0827</v>
      </c>
      <c r="N867" s="51" t="s">
        <v>3782</v>
      </c>
      <c r="O867" s="50" t="s">
        <v>3735</v>
      </c>
      <c r="P867" s="34" t="str">
        <f>LEFT(O867,4)</f>
        <v>0814</v>
      </c>
      <c r="Q867" s="12" t="s">
        <v>3397</v>
      </c>
      <c r="R867" s="10" t="s">
        <v>3533</v>
      </c>
      <c r="S867" s="12">
        <v>2002</v>
      </c>
      <c r="T867" s="16" t="s">
        <v>3044</v>
      </c>
      <c r="U867" s="17" t="s">
        <v>1399</v>
      </c>
      <c r="V867" s="10">
        <v>737</v>
      </c>
      <c r="W867" s="19" t="s">
        <v>3102</v>
      </c>
      <c r="X867" s="10" t="s">
        <v>1145</v>
      </c>
      <c r="Y867" s="149" t="s">
        <v>1466</v>
      </c>
      <c r="Z867" s="150" t="s">
        <v>1467</v>
      </c>
      <c r="AA867" s="148">
        <v>13</v>
      </c>
      <c r="AB867" s="148">
        <v>13</v>
      </c>
      <c r="AC867" s="148" t="s">
        <v>2204</v>
      </c>
      <c r="AD867" s="14"/>
    </row>
    <row r="868" spans="1:30" s="2" customFormat="1" ht="19.5" customHeight="1">
      <c r="A868" s="150"/>
      <c r="B868" s="152"/>
      <c r="C868" s="136"/>
      <c r="D868" s="136"/>
      <c r="E868" s="137"/>
      <c r="F868" s="136"/>
      <c r="G868" s="115"/>
      <c r="H868" s="115"/>
      <c r="I868" s="117"/>
      <c r="J868" s="48" t="s">
        <v>3400</v>
      </c>
      <c r="K868" s="51" t="s">
        <v>1468</v>
      </c>
      <c r="L868" s="52" t="s">
        <v>1469</v>
      </c>
      <c r="M868" s="53" t="str">
        <f t="shared" si="28"/>
        <v>0827</v>
      </c>
      <c r="N868" s="51" t="s">
        <v>1468</v>
      </c>
      <c r="O868" s="50" t="s">
        <v>1470</v>
      </c>
      <c r="P868" s="36"/>
      <c r="Q868" s="12" t="s">
        <v>3397</v>
      </c>
      <c r="R868" s="10" t="s">
        <v>3533</v>
      </c>
      <c r="S868" s="12">
        <v>2012</v>
      </c>
      <c r="T868" s="17"/>
      <c r="U868" s="17" t="s">
        <v>3555</v>
      </c>
      <c r="V868" s="10"/>
      <c r="W868" s="10"/>
      <c r="X868" s="10" t="s">
        <v>1146</v>
      </c>
      <c r="Y868" s="149"/>
      <c r="Z868" s="151"/>
      <c r="AA868" s="148"/>
      <c r="AB868" s="148"/>
      <c r="AC868" s="148"/>
      <c r="AD868" s="14"/>
    </row>
    <row r="869" spans="1:30" s="2" customFormat="1" ht="19.5" customHeight="1">
      <c r="A869" s="150"/>
      <c r="B869" s="152"/>
      <c r="C869" s="136"/>
      <c r="D869" s="136"/>
      <c r="E869" s="137"/>
      <c r="F869" s="136"/>
      <c r="G869" s="115"/>
      <c r="H869" s="115"/>
      <c r="I869" s="117"/>
      <c r="J869" s="48" t="s">
        <v>3400</v>
      </c>
      <c r="K869" s="51" t="s">
        <v>3803</v>
      </c>
      <c r="L869" s="52" t="s">
        <v>3804</v>
      </c>
      <c r="M869" s="53" t="str">
        <f t="shared" si="28"/>
        <v>0830</v>
      </c>
      <c r="N869" s="51" t="s">
        <v>3803</v>
      </c>
      <c r="O869" s="50" t="s">
        <v>3789</v>
      </c>
      <c r="P869" s="36"/>
      <c r="Q869" s="12" t="s">
        <v>3397</v>
      </c>
      <c r="R869" s="10" t="s">
        <v>3533</v>
      </c>
      <c r="S869" s="12">
        <v>2007</v>
      </c>
      <c r="T869" s="17"/>
      <c r="U869" s="17" t="s">
        <v>3555</v>
      </c>
      <c r="V869" s="10">
        <v>418</v>
      </c>
      <c r="W869" s="10"/>
      <c r="X869" s="10" t="s">
        <v>1147</v>
      </c>
      <c r="Y869" s="149"/>
      <c r="Z869" s="151"/>
      <c r="AA869" s="148"/>
      <c r="AB869" s="148"/>
      <c r="AC869" s="148"/>
      <c r="AD869" s="14"/>
    </row>
    <row r="870" spans="1:30" s="2" customFormat="1" ht="19.5" customHeight="1">
      <c r="A870" s="150" t="s">
        <v>1148</v>
      </c>
      <c r="B870" s="152" t="s">
        <v>2493</v>
      </c>
      <c r="C870" s="136">
        <f>COUNT(C$4:C869)+1</f>
        <v>349</v>
      </c>
      <c r="D870" s="136" t="s">
        <v>1149</v>
      </c>
      <c r="E870" s="137">
        <v>11998</v>
      </c>
      <c r="F870" s="136" t="s">
        <v>1150</v>
      </c>
      <c r="G870" s="115" t="s">
        <v>3407</v>
      </c>
      <c r="H870" s="115" t="s">
        <v>2168</v>
      </c>
      <c r="I870" s="116" t="s">
        <v>2169</v>
      </c>
      <c r="J870" s="48" t="s">
        <v>3394</v>
      </c>
      <c r="K870" s="51" t="s">
        <v>2177</v>
      </c>
      <c r="L870" s="52" t="s">
        <v>1151</v>
      </c>
      <c r="M870" s="53" t="str">
        <f t="shared" si="28"/>
        <v>1202</v>
      </c>
      <c r="N870" s="51" t="s">
        <v>2177</v>
      </c>
      <c r="O870" s="50" t="s">
        <v>2179</v>
      </c>
      <c r="P870" s="34" t="str">
        <f>LEFT(O870,4)</f>
        <v>1102</v>
      </c>
      <c r="Q870" s="12" t="s">
        <v>3397</v>
      </c>
      <c r="R870" s="10" t="s">
        <v>3552</v>
      </c>
      <c r="S870" s="12">
        <v>2002</v>
      </c>
      <c r="T870" s="17"/>
      <c r="U870" s="17" t="s">
        <v>1399</v>
      </c>
      <c r="V870" s="10">
        <v>786</v>
      </c>
      <c r="W870" s="10"/>
      <c r="X870" s="10" t="s">
        <v>1152</v>
      </c>
      <c r="Y870" s="149" t="s">
        <v>2168</v>
      </c>
      <c r="Z870" s="150" t="s">
        <v>2169</v>
      </c>
      <c r="AA870" s="148">
        <v>13</v>
      </c>
      <c r="AB870" s="148">
        <v>13</v>
      </c>
      <c r="AC870" s="148" t="s">
        <v>2204</v>
      </c>
      <c r="AD870" s="14"/>
    </row>
    <row r="871" spans="1:30" s="2" customFormat="1" ht="19.5" customHeight="1">
      <c r="A871" s="150"/>
      <c r="B871" s="152"/>
      <c r="C871" s="136"/>
      <c r="D871" s="136"/>
      <c r="E871" s="137"/>
      <c r="F871" s="136"/>
      <c r="G871" s="115"/>
      <c r="H871" s="115"/>
      <c r="I871" s="117"/>
      <c r="J871" s="48" t="s">
        <v>3400</v>
      </c>
      <c r="K871" s="51" t="s">
        <v>2170</v>
      </c>
      <c r="L871" s="52" t="s">
        <v>2171</v>
      </c>
      <c r="M871" s="53" t="str">
        <f t="shared" si="28"/>
        <v>1202</v>
      </c>
      <c r="N871" s="51" t="s">
        <v>2170</v>
      </c>
      <c r="O871" s="50" t="s">
        <v>2172</v>
      </c>
      <c r="P871" s="36"/>
      <c r="Q871" s="12" t="s">
        <v>3397</v>
      </c>
      <c r="R871" s="10" t="s">
        <v>3552</v>
      </c>
      <c r="S871" s="12">
        <v>2005</v>
      </c>
      <c r="T871" s="16" t="s">
        <v>2173</v>
      </c>
      <c r="U871" s="17" t="s">
        <v>3555</v>
      </c>
      <c r="V871" s="10">
        <v>661</v>
      </c>
      <c r="W871" s="10"/>
      <c r="X871" s="10" t="s">
        <v>1153</v>
      </c>
      <c r="Y871" s="149"/>
      <c r="Z871" s="151"/>
      <c r="AA871" s="148"/>
      <c r="AB871" s="148"/>
      <c r="AC871" s="148"/>
      <c r="AD871" s="14"/>
    </row>
    <row r="872" spans="1:30" s="2" customFormat="1" ht="19.5" customHeight="1">
      <c r="A872" s="150"/>
      <c r="B872" s="152"/>
      <c r="C872" s="136"/>
      <c r="D872" s="136"/>
      <c r="E872" s="137"/>
      <c r="F872" s="136"/>
      <c r="G872" s="115"/>
      <c r="H872" s="115"/>
      <c r="I872" s="117"/>
      <c r="J872" s="48" t="s">
        <v>3400</v>
      </c>
      <c r="K872" s="51" t="s">
        <v>2180</v>
      </c>
      <c r="L872" s="52" t="s">
        <v>2181</v>
      </c>
      <c r="M872" s="53" t="str">
        <f aca="true" t="shared" si="29" ref="M872:M898">LEFT(L872,4)</f>
        <v>1202</v>
      </c>
      <c r="N872" s="51" t="s">
        <v>2180</v>
      </c>
      <c r="O872" s="50" t="s">
        <v>2182</v>
      </c>
      <c r="P872" s="36"/>
      <c r="Q872" s="12" t="s">
        <v>3397</v>
      </c>
      <c r="R872" s="10" t="s">
        <v>3552</v>
      </c>
      <c r="S872" s="12">
        <v>2005</v>
      </c>
      <c r="T872" s="16" t="s">
        <v>3670</v>
      </c>
      <c r="U872" s="17" t="s">
        <v>3555</v>
      </c>
      <c r="V872" s="10">
        <v>580</v>
      </c>
      <c r="W872" s="10"/>
      <c r="X872" s="10" t="s">
        <v>1154</v>
      </c>
      <c r="Y872" s="149"/>
      <c r="Z872" s="151"/>
      <c r="AA872" s="148"/>
      <c r="AB872" s="148"/>
      <c r="AC872" s="148"/>
      <c r="AD872" s="14"/>
    </row>
    <row r="873" spans="1:30" s="2" customFormat="1" ht="19.5" customHeight="1">
      <c r="A873" s="12" t="s">
        <v>1155</v>
      </c>
      <c r="B873" s="31" t="s">
        <v>2499</v>
      </c>
      <c r="C873" s="46">
        <f>COUNT(C$4:C872)+1</f>
        <v>350</v>
      </c>
      <c r="D873" s="46" t="s">
        <v>1149</v>
      </c>
      <c r="E873" s="48">
        <v>11998</v>
      </c>
      <c r="F873" s="46" t="s">
        <v>1150</v>
      </c>
      <c r="G873" s="49" t="s">
        <v>3514</v>
      </c>
      <c r="H873" s="49"/>
      <c r="I873" s="50"/>
      <c r="J873" s="48"/>
      <c r="K873" s="51" t="s">
        <v>3395</v>
      </c>
      <c r="L873" s="52" t="s">
        <v>3396</v>
      </c>
      <c r="M873" s="53" t="str">
        <f t="shared" si="29"/>
        <v>0501</v>
      </c>
      <c r="N873" s="51" t="s">
        <v>3395</v>
      </c>
      <c r="O873" s="50" t="s">
        <v>3396</v>
      </c>
      <c r="P873" s="34" t="str">
        <f>LEFT(O873,4)</f>
        <v>0501</v>
      </c>
      <c r="Q873" s="12" t="s">
        <v>3397</v>
      </c>
      <c r="R873" s="10" t="s">
        <v>3398</v>
      </c>
      <c r="S873" s="12">
        <v>2005</v>
      </c>
      <c r="T873" s="16" t="s">
        <v>3045</v>
      </c>
      <c r="U873" s="17" t="s">
        <v>1401</v>
      </c>
      <c r="V873" s="10">
        <v>887</v>
      </c>
      <c r="W873" s="10"/>
      <c r="X873" s="10" t="s">
        <v>1156</v>
      </c>
      <c r="Y873" s="16" t="s">
        <v>1157</v>
      </c>
      <c r="Z873" s="12" t="s">
        <v>1297</v>
      </c>
      <c r="AA873" s="17">
        <v>13</v>
      </c>
      <c r="AB873" s="17">
        <v>13</v>
      </c>
      <c r="AC873" s="17" t="s">
        <v>2204</v>
      </c>
      <c r="AD873" s="14"/>
    </row>
    <row r="874" spans="1:30" s="2" customFormat="1" ht="19.5" customHeight="1">
      <c r="A874" s="12" t="s">
        <v>2586</v>
      </c>
      <c r="B874" s="31" t="s">
        <v>2498</v>
      </c>
      <c r="C874" s="46">
        <f>COUNT(C$4:C873)+1</f>
        <v>351</v>
      </c>
      <c r="D874" s="46" t="s">
        <v>1149</v>
      </c>
      <c r="E874" s="48">
        <v>11998</v>
      </c>
      <c r="F874" s="46" t="s">
        <v>1150</v>
      </c>
      <c r="G874" s="49" t="s">
        <v>3514</v>
      </c>
      <c r="H874" s="49"/>
      <c r="I874" s="50"/>
      <c r="J874" s="48"/>
      <c r="K874" s="51" t="s">
        <v>3557</v>
      </c>
      <c r="L874" s="52" t="s">
        <v>3558</v>
      </c>
      <c r="M874" s="53" t="str">
        <f t="shared" si="29"/>
        <v>0809</v>
      </c>
      <c r="N874" s="51" t="s">
        <v>3557</v>
      </c>
      <c r="O874" s="50" t="s">
        <v>3559</v>
      </c>
      <c r="P874" s="34" t="str">
        <f>LEFT(O874,4)</f>
        <v>0806</v>
      </c>
      <c r="Q874" s="12" t="s">
        <v>3397</v>
      </c>
      <c r="R874" s="10" t="s">
        <v>3533</v>
      </c>
      <c r="S874" s="12">
        <v>2002</v>
      </c>
      <c r="T874" s="16" t="s">
        <v>1158</v>
      </c>
      <c r="U874" s="17" t="s">
        <v>1401</v>
      </c>
      <c r="V874" s="10">
        <v>993</v>
      </c>
      <c r="W874" s="10"/>
      <c r="X874" s="10" t="s">
        <v>1159</v>
      </c>
      <c r="Y874" s="16" t="s">
        <v>1160</v>
      </c>
      <c r="Z874" s="12" t="s">
        <v>2353</v>
      </c>
      <c r="AA874" s="17">
        <v>13</v>
      </c>
      <c r="AB874" s="17">
        <v>12</v>
      </c>
      <c r="AC874" s="17" t="s">
        <v>2204</v>
      </c>
      <c r="AD874" s="14"/>
    </row>
    <row r="875" spans="1:30" s="2" customFormat="1" ht="19.5" customHeight="1">
      <c r="A875" s="12" t="s">
        <v>2511</v>
      </c>
      <c r="B875" s="31" t="s">
        <v>3201</v>
      </c>
      <c r="C875" s="48">
        <f>COUNT(C$4:C874)+1</f>
        <v>352</v>
      </c>
      <c r="D875" s="46" t="s">
        <v>1161</v>
      </c>
      <c r="E875" s="48">
        <v>12213</v>
      </c>
      <c r="F875" s="48" t="s">
        <v>2512</v>
      </c>
      <c r="G875" s="49" t="s">
        <v>1162</v>
      </c>
      <c r="H875" s="49"/>
      <c r="I875" s="50"/>
      <c r="J875" s="48"/>
      <c r="K875" s="51" t="s">
        <v>1776</v>
      </c>
      <c r="L875" s="52" t="s">
        <v>1777</v>
      </c>
      <c r="M875" s="53" t="str">
        <f t="shared" si="29"/>
        <v>0831</v>
      </c>
      <c r="N875" s="51" t="s">
        <v>1776</v>
      </c>
      <c r="O875" s="50" t="s">
        <v>3195</v>
      </c>
      <c r="P875" s="34" t="str">
        <f>LEFT(O875,4)</f>
        <v>0821</v>
      </c>
      <c r="Q875" s="12" t="s">
        <v>3397</v>
      </c>
      <c r="R875" s="10" t="s">
        <v>3533</v>
      </c>
      <c r="S875" s="12" t="s">
        <v>1163</v>
      </c>
      <c r="T875" s="16" t="s">
        <v>1778</v>
      </c>
      <c r="U875" s="17" t="s">
        <v>3555</v>
      </c>
      <c r="V875" s="10">
        <v>340</v>
      </c>
      <c r="W875" s="10"/>
      <c r="X875" s="10" t="s">
        <v>2513</v>
      </c>
      <c r="Y875" s="16" t="s">
        <v>2963</v>
      </c>
      <c r="Z875" s="12" t="s">
        <v>1164</v>
      </c>
      <c r="AA875" s="17">
        <v>14</v>
      </c>
      <c r="AB875" s="17">
        <v>13</v>
      </c>
      <c r="AC875" s="17" t="s">
        <v>2204</v>
      </c>
      <c r="AD875" s="10"/>
    </row>
    <row r="876" spans="1:30" s="2" customFormat="1" ht="19.5" customHeight="1">
      <c r="A876" s="12" t="s">
        <v>2587</v>
      </c>
      <c r="B876" s="31" t="s">
        <v>3556</v>
      </c>
      <c r="C876" s="46">
        <f>COUNT(C$4:C875)+1</f>
        <v>353</v>
      </c>
      <c r="D876" s="46" t="s">
        <v>2419</v>
      </c>
      <c r="E876" s="48">
        <v>13571</v>
      </c>
      <c r="F876" s="46" t="s">
        <v>1165</v>
      </c>
      <c r="G876" s="49" t="s">
        <v>3514</v>
      </c>
      <c r="H876" s="49"/>
      <c r="I876" s="50"/>
      <c r="J876" s="48"/>
      <c r="K876" s="51" t="s">
        <v>2151</v>
      </c>
      <c r="L876" s="52" t="s">
        <v>2150</v>
      </c>
      <c r="M876" s="53" t="str">
        <f t="shared" si="29"/>
        <v>0816</v>
      </c>
      <c r="N876" s="51" t="s">
        <v>2151</v>
      </c>
      <c r="O876" s="50" t="s">
        <v>2152</v>
      </c>
      <c r="P876" s="34" t="str">
        <f>LEFT(O876,4)</f>
        <v>0814</v>
      </c>
      <c r="Q876" s="12" t="s">
        <v>1166</v>
      </c>
      <c r="R876" s="10" t="s">
        <v>3046</v>
      </c>
      <c r="S876" s="12" t="s">
        <v>3560</v>
      </c>
      <c r="T876" s="16" t="s">
        <v>2151</v>
      </c>
      <c r="U876" s="17" t="s">
        <v>3555</v>
      </c>
      <c r="V876" s="10">
        <v>221</v>
      </c>
      <c r="W876" s="10"/>
      <c r="X876" s="10" t="s">
        <v>1167</v>
      </c>
      <c r="Y876" s="16" t="s">
        <v>1168</v>
      </c>
      <c r="Z876" s="12" t="s">
        <v>1169</v>
      </c>
      <c r="AA876" s="17">
        <v>13</v>
      </c>
      <c r="AB876" s="17">
        <v>13</v>
      </c>
      <c r="AC876" s="17" t="s">
        <v>2204</v>
      </c>
      <c r="AD876" s="14"/>
    </row>
    <row r="877" spans="1:30" s="2" customFormat="1" ht="19.5" customHeight="1">
      <c r="A877" s="150" t="s">
        <v>1170</v>
      </c>
      <c r="B877" s="152" t="s">
        <v>3839</v>
      </c>
      <c r="C877" s="136">
        <f>COUNT(C$4:C876)+1</f>
        <v>354</v>
      </c>
      <c r="D877" s="136" t="s">
        <v>1034</v>
      </c>
      <c r="E877" s="137">
        <v>13573</v>
      </c>
      <c r="F877" s="136" t="s">
        <v>1171</v>
      </c>
      <c r="G877" s="115" t="s">
        <v>3407</v>
      </c>
      <c r="H877" s="115" t="s">
        <v>2108</v>
      </c>
      <c r="I877" s="116" t="s">
        <v>3603</v>
      </c>
      <c r="J877" s="48" t="s">
        <v>3394</v>
      </c>
      <c r="K877" s="51" t="s">
        <v>1351</v>
      </c>
      <c r="L877" s="52" t="s">
        <v>3604</v>
      </c>
      <c r="M877" s="53" t="str">
        <f t="shared" si="29"/>
        <v>0802</v>
      </c>
      <c r="N877" s="51" t="s">
        <v>1351</v>
      </c>
      <c r="O877" s="50" t="s">
        <v>3605</v>
      </c>
      <c r="P877" s="34" t="str">
        <f>LEFT(O877,4)</f>
        <v>0803</v>
      </c>
      <c r="Q877" s="12" t="s">
        <v>3397</v>
      </c>
      <c r="R877" s="10" t="s">
        <v>3533</v>
      </c>
      <c r="S877" s="12" t="s">
        <v>1172</v>
      </c>
      <c r="T877" s="17"/>
      <c r="U877" s="17" t="s">
        <v>1401</v>
      </c>
      <c r="V877" s="10">
        <v>1051</v>
      </c>
      <c r="W877" s="10"/>
      <c r="X877" s="10" t="s">
        <v>2588</v>
      </c>
      <c r="Y877" s="149" t="s">
        <v>2108</v>
      </c>
      <c r="Z877" s="150" t="s">
        <v>3603</v>
      </c>
      <c r="AA877" s="148">
        <v>13</v>
      </c>
      <c r="AB877" s="148">
        <v>13</v>
      </c>
      <c r="AC877" s="148" t="s">
        <v>2204</v>
      </c>
      <c r="AD877" s="14"/>
    </row>
    <row r="878" spans="1:30" s="2" customFormat="1" ht="19.5" customHeight="1">
      <c r="A878" s="150"/>
      <c r="B878" s="152"/>
      <c r="C878" s="136"/>
      <c r="D878" s="136"/>
      <c r="E878" s="137"/>
      <c r="F878" s="136"/>
      <c r="G878" s="115"/>
      <c r="H878" s="115"/>
      <c r="I878" s="117"/>
      <c r="J878" s="48" t="s">
        <v>3400</v>
      </c>
      <c r="K878" s="51" t="s">
        <v>3978</v>
      </c>
      <c r="L878" s="52" t="s">
        <v>3979</v>
      </c>
      <c r="M878" s="53" t="str">
        <f t="shared" si="29"/>
        <v>0802</v>
      </c>
      <c r="N878" s="51" t="s">
        <v>3978</v>
      </c>
      <c r="O878" s="50" t="s">
        <v>3980</v>
      </c>
      <c r="P878" s="36"/>
      <c r="Q878" s="12" t="s">
        <v>3397</v>
      </c>
      <c r="R878" s="10" t="s">
        <v>3533</v>
      </c>
      <c r="S878" s="12" t="s">
        <v>1173</v>
      </c>
      <c r="T878" s="17"/>
      <c r="U878" s="17"/>
      <c r="V878" s="10">
        <v>214</v>
      </c>
      <c r="W878" s="10"/>
      <c r="X878" s="10" t="s">
        <v>1281</v>
      </c>
      <c r="Y878" s="149"/>
      <c r="Z878" s="151"/>
      <c r="AA878" s="148"/>
      <c r="AB878" s="148"/>
      <c r="AC878" s="148"/>
      <c r="AD878" s="14"/>
    </row>
    <row r="879" spans="1:30" s="2" customFormat="1" ht="19.5" customHeight="1">
      <c r="A879" s="150"/>
      <c r="B879" s="152"/>
      <c r="C879" s="136"/>
      <c r="D879" s="136"/>
      <c r="E879" s="137"/>
      <c r="F879" s="136"/>
      <c r="G879" s="115"/>
      <c r="H879" s="115"/>
      <c r="I879" s="117"/>
      <c r="J879" s="48" t="s">
        <v>3400</v>
      </c>
      <c r="K879" s="51" t="s">
        <v>3627</v>
      </c>
      <c r="L879" s="52" t="s">
        <v>3628</v>
      </c>
      <c r="M879" s="53" t="str">
        <f t="shared" si="29"/>
        <v>0808</v>
      </c>
      <c r="N879" s="51" t="s">
        <v>3627</v>
      </c>
      <c r="O879" s="50" t="s">
        <v>3629</v>
      </c>
      <c r="P879" s="36"/>
      <c r="Q879" s="12" t="s">
        <v>3397</v>
      </c>
      <c r="R879" s="10" t="s">
        <v>3533</v>
      </c>
      <c r="S879" s="12" t="s">
        <v>1174</v>
      </c>
      <c r="T879" s="17"/>
      <c r="U879" s="17"/>
      <c r="V879" s="10">
        <v>265</v>
      </c>
      <c r="W879" s="10"/>
      <c r="X879" s="10" t="s">
        <v>1282</v>
      </c>
      <c r="Y879" s="149"/>
      <c r="Z879" s="151"/>
      <c r="AA879" s="148"/>
      <c r="AB879" s="148"/>
      <c r="AC879" s="148"/>
      <c r="AD879" s="14"/>
    </row>
    <row r="880" spans="1:30" s="2" customFormat="1" ht="19.5" customHeight="1">
      <c r="A880" s="150" t="s">
        <v>1175</v>
      </c>
      <c r="B880" s="152" t="s">
        <v>3850</v>
      </c>
      <c r="C880" s="136">
        <f>COUNT(C$4:C879)+1</f>
        <v>355</v>
      </c>
      <c r="D880" s="136" t="s">
        <v>1034</v>
      </c>
      <c r="E880" s="137">
        <v>13573</v>
      </c>
      <c r="F880" s="136" t="s">
        <v>1171</v>
      </c>
      <c r="G880" s="115" t="s">
        <v>3407</v>
      </c>
      <c r="H880" s="115" t="s">
        <v>3637</v>
      </c>
      <c r="I880" s="116" t="s">
        <v>3638</v>
      </c>
      <c r="J880" s="48" t="s">
        <v>3394</v>
      </c>
      <c r="K880" s="51" t="s">
        <v>1176</v>
      </c>
      <c r="L880" s="52" t="s">
        <v>3982</v>
      </c>
      <c r="M880" s="53" t="str">
        <f t="shared" si="29"/>
        <v>0810</v>
      </c>
      <c r="N880" s="51" t="s">
        <v>1176</v>
      </c>
      <c r="O880" s="50" t="s">
        <v>3983</v>
      </c>
      <c r="P880" s="34" t="str">
        <f>LEFT(O880,4)</f>
        <v>0807</v>
      </c>
      <c r="Q880" s="12" t="s">
        <v>3397</v>
      </c>
      <c r="R880" s="10" t="s">
        <v>3533</v>
      </c>
      <c r="S880" s="12" t="s">
        <v>1177</v>
      </c>
      <c r="T880" s="17"/>
      <c r="U880" s="17" t="s">
        <v>3555</v>
      </c>
      <c r="V880" s="10">
        <v>211</v>
      </c>
      <c r="W880" s="19" t="s">
        <v>1178</v>
      </c>
      <c r="X880" s="10" t="s">
        <v>1179</v>
      </c>
      <c r="Y880" s="149" t="s">
        <v>3637</v>
      </c>
      <c r="Z880" s="150" t="s">
        <v>3638</v>
      </c>
      <c r="AA880" s="148">
        <v>13</v>
      </c>
      <c r="AB880" s="148">
        <v>13</v>
      </c>
      <c r="AC880" s="148" t="s">
        <v>2204</v>
      </c>
      <c r="AD880" s="14"/>
    </row>
    <row r="881" spans="1:30" s="2" customFormat="1" ht="19.5" customHeight="1">
      <c r="A881" s="150"/>
      <c r="B881" s="152"/>
      <c r="C881" s="136"/>
      <c r="D881" s="136"/>
      <c r="E881" s="137"/>
      <c r="F881" s="136"/>
      <c r="G881" s="115"/>
      <c r="H881" s="115"/>
      <c r="I881" s="117"/>
      <c r="J881" s="48" t="s">
        <v>3400</v>
      </c>
      <c r="K881" s="51" t="s">
        <v>3639</v>
      </c>
      <c r="L881" s="52" t="s">
        <v>3640</v>
      </c>
      <c r="M881" s="53" t="str">
        <f t="shared" si="29"/>
        <v>0810</v>
      </c>
      <c r="N881" s="51" t="s">
        <v>3639</v>
      </c>
      <c r="O881" s="50" t="s">
        <v>2124</v>
      </c>
      <c r="P881" s="36"/>
      <c r="Q881" s="12" t="s">
        <v>3397</v>
      </c>
      <c r="R881" s="10" t="s">
        <v>3533</v>
      </c>
      <c r="S881" s="12" t="s">
        <v>1180</v>
      </c>
      <c r="T881" s="16" t="s">
        <v>3047</v>
      </c>
      <c r="U881" s="17" t="s">
        <v>3555</v>
      </c>
      <c r="V881" s="10">
        <v>1263</v>
      </c>
      <c r="W881" s="10"/>
      <c r="X881" s="10" t="s">
        <v>1283</v>
      </c>
      <c r="Y881" s="149"/>
      <c r="Z881" s="151"/>
      <c r="AA881" s="148"/>
      <c r="AB881" s="148"/>
      <c r="AC881" s="148"/>
      <c r="AD881" s="14"/>
    </row>
    <row r="882" spans="1:30" s="2" customFormat="1" ht="19.5" customHeight="1">
      <c r="A882" s="150"/>
      <c r="B882" s="152"/>
      <c r="C882" s="136"/>
      <c r="D882" s="136"/>
      <c r="E882" s="137"/>
      <c r="F882" s="136"/>
      <c r="G882" s="115"/>
      <c r="H882" s="115"/>
      <c r="I882" s="117"/>
      <c r="J882" s="48" t="s">
        <v>3400</v>
      </c>
      <c r="K882" s="51" t="s">
        <v>1181</v>
      </c>
      <c r="L882" s="52" t="s">
        <v>1414</v>
      </c>
      <c r="M882" s="53" t="str">
        <f t="shared" si="29"/>
        <v>0810</v>
      </c>
      <c r="N882" s="51" t="s">
        <v>1181</v>
      </c>
      <c r="O882" s="50" t="s">
        <v>1415</v>
      </c>
      <c r="P882" s="36"/>
      <c r="Q882" s="12" t="s">
        <v>3397</v>
      </c>
      <c r="R882" s="10" t="s">
        <v>3533</v>
      </c>
      <c r="S882" s="12" t="s">
        <v>1182</v>
      </c>
      <c r="T882" s="17"/>
      <c r="U882" s="17"/>
      <c r="V882" s="10">
        <v>36</v>
      </c>
      <c r="W882" s="10"/>
      <c r="X882" s="10" t="s">
        <v>1284</v>
      </c>
      <c r="Y882" s="149"/>
      <c r="Z882" s="151"/>
      <c r="AA882" s="148"/>
      <c r="AB882" s="148"/>
      <c r="AC882" s="148"/>
      <c r="AD882" s="14"/>
    </row>
    <row r="883" spans="1:30" s="2" customFormat="1" ht="19.5" customHeight="1">
      <c r="A883" s="150" t="s">
        <v>1183</v>
      </c>
      <c r="B883" s="152" t="s">
        <v>3826</v>
      </c>
      <c r="C883" s="136">
        <f>COUNT(C$4:C882)+1</f>
        <v>356</v>
      </c>
      <c r="D883" s="136" t="s">
        <v>1184</v>
      </c>
      <c r="E883" s="137">
        <v>13573</v>
      </c>
      <c r="F883" s="136" t="s">
        <v>1185</v>
      </c>
      <c r="G883" s="115" t="s">
        <v>3407</v>
      </c>
      <c r="H883" s="115" t="s">
        <v>2168</v>
      </c>
      <c r="I883" s="116" t="s">
        <v>2169</v>
      </c>
      <c r="J883" s="48" t="s">
        <v>3394</v>
      </c>
      <c r="K883" s="51" t="s">
        <v>2170</v>
      </c>
      <c r="L883" s="52" t="s">
        <v>2171</v>
      </c>
      <c r="M883" s="53" t="str">
        <f t="shared" si="29"/>
        <v>1202</v>
      </c>
      <c r="N883" s="51" t="s">
        <v>2170</v>
      </c>
      <c r="O883" s="50" t="s">
        <v>2172</v>
      </c>
      <c r="P883" s="34" t="str">
        <f>LEFT(O883,4)</f>
        <v>1102</v>
      </c>
      <c r="Q883" s="12" t="s">
        <v>3397</v>
      </c>
      <c r="R883" s="10" t="s">
        <v>3552</v>
      </c>
      <c r="S883" s="12" t="s">
        <v>1246</v>
      </c>
      <c r="T883" s="17"/>
      <c r="U883" s="17" t="s">
        <v>1399</v>
      </c>
      <c r="V883" s="10">
        <v>989</v>
      </c>
      <c r="W883" s="19" t="s">
        <v>2101</v>
      </c>
      <c r="X883" s="10" t="s">
        <v>1186</v>
      </c>
      <c r="Y883" s="149" t="s">
        <v>2168</v>
      </c>
      <c r="Z883" s="150" t="s">
        <v>2169</v>
      </c>
      <c r="AA883" s="148">
        <v>13</v>
      </c>
      <c r="AB883" s="148">
        <v>13</v>
      </c>
      <c r="AC883" s="148" t="s">
        <v>2204</v>
      </c>
      <c r="AD883" s="14"/>
    </row>
    <row r="884" spans="1:30" s="2" customFormat="1" ht="19.5" customHeight="1">
      <c r="A884" s="150"/>
      <c r="B884" s="152"/>
      <c r="C884" s="136"/>
      <c r="D884" s="136"/>
      <c r="E884" s="137"/>
      <c r="F884" s="136"/>
      <c r="G884" s="115"/>
      <c r="H884" s="115"/>
      <c r="I884" s="117"/>
      <c r="J884" s="48" t="s">
        <v>3400</v>
      </c>
      <c r="K884" s="51" t="s">
        <v>2180</v>
      </c>
      <c r="L884" s="52" t="s">
        <v>2181</v>
      </c>
      <c r="M884" s="53" t="str">
        <f t="shared" si="29"/>
        <v>1202</v>
      </c>
      <c r="N884" s="51" t="s">
        <v>2180</v>
      </c>
      <c r="O884" s="50" t="s">
        <v>2182</v>
      </c>
      <c r="P884" s="36"/>
      <c r="Q884" s="12" t="s">
        <v>3397</v>
      </c>
      <c r="R884" s="10" t="s">
        <v>3552</v>
      </c>
      <c r="S884" s="12" t="s">
        <v>1240</v>
      </c>
      <c r="T884" s="17"/>
      <c r="U884" s="17" t="s">
        <v>3555</v>
      </c>
      <c r="V884" s="10">
        <v>927</v>
      </c>
      <c r="W884" s="10"/>
      <c r="X884" s="10" t="s">
        <v>1285</v>
      </c>
      <c r="Y884" s="149"/>
      <c r="Z884" s="151"/>
      <c r="AA884" s="148"/>
      <c r="AB884" s="148"/>
      <c r="AC884" s="148"/>
      <c r="AD884" s="14"/>
    </row>
    <row r="885" spans="1:30" s="2" customFormat="1" ht="19.5" customHeight="1">
      <c r="A885" s="150"/>
      <c r="B885" s="152"/>
      <c r="C885" s="136"/>
      <c r="D885" s="136"/>
      <c r="E885" s="137"/>
      <c r="F885" s="136"/>
      <c r="G885" s="115"/>
      <c r="H885" s="115"/>
      <c r="I885" s="117"/>
      <c r="J885" s="48" t="s">
        <v>3400</v>
      </c>
      <c r="K885" s="51" t="s">
        <v>2177</v>
      </c>
      <c r="L885" s="52" t="s">
        <v>2178</v>
      </c>
      <c r="M885" s="53" t="str">
        <f t="shared" si="29"/>
        <v>1202</v>
      </c>
      <c r="N885" s="51" t="s">
        <v>2177</v>
      </c>
      <c r="O885" s="50" t="s">
        <v>2179</v>
      </c>
      <c r="P885" s="36"/>
      <c r="Q885" s="12" t="s">
        <v>3397</v>
      </c>
      <c r="R885" s="10" t="s">
        <v>3552</v>
      </c>
      <c r="S885" s="12" t="s">
        <v>1187</v>
      </c>
      <c r="T885" s="17"/>
      <c r="U885" s="17"/>
      <c r="V885" s="10">
        <v>690</v>
      </c>
      <c r="W885" s="10"/>
      <c r="X885" s="10" t="s">
        <v>1286</v>
      </c>
      <c r="Y885" s="149"/>
      <c r="Z885" s="151"/>
      <c r="AA885" s="148"/>
      <c r="AB885" s="148"/>
      <c r="AC885" s="148"/>
      <c r="AD885" s="14"/>
    </row>
    <row r="886" spans="1:30" s="2" customFormat="1" ht="19.5" customHeight="1">
      <c r="A886" s="150" t="s">
        <v>1188</v>
      </c>
      <c r="B886" s="152" t="s">
        <v>1391</v>
      </c>
      <c r="C886" s="136">
        <f>COUNT(C$4:C885)+1</f>
        <v>357</v>
      </c>
      <c r="D886" s="136" t="s">
        <v>2419</v>
      </c>
      <c r="E886" s="137">
        <v>13573</v>
      </c>
      <c r="F886" s="136" t="s">
        <v>1189</v>
      </c>
      <c r="G886" s="115" t="s">
        <v>3407</v>
      </c>
      <c r="H886" s="115" t="s">
        <v>2200</v>
      </c>
      <c r="I886" s="116" t="s">
        <v>2201</v>
      </c>
      <c r="J886" s="48" t="s">
        <v>3394</v>
      </c>
      <c r="K886" s="51" t="s">
        <v>3870</v>
      </c>
      <c r="L886" s="52" t="s">
        <v>3871</v>
      </c>
      <c r="M886" s="53" t="str">
        <f t="shared" si="29"/>
        <v>1303</v>
      </c>
      <c r="N886" s="51" t="s">
        <v>3870</v>
      </c>
      <c r="O886" s="50" t="s">
        <v>3872</v>
      </c>
      <c r="P886" s="34" t="str">
        <f>LEFT(O886,4)</f>
        <v>0504</v>
      </c>
      <c r="Q886" s="12" t="s">
        <v>3397</v>
      </c>
      <c r="R886" s="10" t="s">
        <v>3398</v>
      </c>
      <c r="S886" s="12" t="s">
        <v>1246</v>
      </c>
      <c r="T886" s="17"/>
      <c r="U886" s="17" t="s">
        <v>1401</v>
      </c>
      <c r="V886" s="10">
        <v>384</v>
      </c>
      <c r="W886" s="10"/>
      <c r="X886" s="10" t="s">
        <v>1287</v>
      </c>
      <c r="Y886" s="149" t="s">
        <v>2200</v>
      </c>
      <c r="Z886" s="150" t="s">
        <v>2201</v>
      </c>
      <c r="AA886" s="148">
        <v>13</v>
      </c>
      <c r="AB886" s="148">
        <v>13</v>
      </c>
      <c r="AC886" s="148" t="s">
        <v>2204</v>
      </c>
      <c r="AD886" s="14"/>
    </row>
    <row r="887" spans="1:30" s="2" customFormat="1" ht="19.5" customHeight="1">
      <c r="A887" s="150"/>
      <c r="B887" s="152"/>
      <c r="C887" s="136"/>
      <c r="D887" s="136"/>
      <c r="E887" s="137"/>
      <c r="F887" s="136"/>
      <c r="G887" s="115"/>
      <c r="H887" s="115"/>
      <c r="I887" s="117"/>
      <c r="J887" s="48" t="s">
        <v>3400</v>
      </c>
      <c r="K887" s="51" t="s">
        <v>3934</v>
      </c>
      <c r="L887" s="52" t="s">
        <v>2203</v>
      </c>
      <c r="M887" s="53" t="str">
        <f t="shared" si="29"/>
        <v>1305</v>
      </c>
      <c r="N887" s="51" t="s">
        <v>1288</v>
      </c>
      <c r="O887" s="50" t="s">
        <v>3585</v>
      </c>
      <c r="P887" s="36"/>
      <c r="Q887" s="12" t="s">
        <v>3397</v>
      </c>
      <c r="R887" s="10" t="s">
        <v>3398</v>
      </c>
      <c r="S887" s="12" t="s">
        <v>1190</v>
      </c>
      <c r="T887" s="16" t="s">
        <v>3048</v>
      </c>
      <c r="U887" s="17" t="s">
        <v>3555</v>
      </c>
      <c r="V887" s="10">
        <v>307</v>
      </c>
      <c r="W887" s="10"/>
      <c r="X887" s="10" t="s">
        <v>1289</v>
      </c>
      <c r="Y887" s="149"/>
      <c r="Z887" s="151"/>
      <c r="AA887" s="148"/>
      <c r="AB887" s="148"/>
      <c r="AC887" s="148"/>
      <c r="AD887" s="14"/>
    </row>
    <row r="888" spans="1:30" s="2" customFormat="1" ht="19.5" customHeight="1">
      <c r="A888" s="150"/>
      <c r="B888" s="152"/>
      <c r="C888" s="136"/>
      <c r="D888" s="136"/>
      <c r="E888" s="137"/>
      <c r="F888" s="136"/>
      <c r="G888" s="115"/>
      <c r="H888" s="115"/>
      <c r="I888" s="117"/>
      <c r="J888" s="48" t="s">
        <v>3400</v>
      </c>
      <c r="K888" s="51" t="s">
        <v>3937</v>
      </c>
      <c r="L888" s="52" t="s">
        <v>3938</v>
      </c>
      <c r="M888" s="53" t="str">
        <f t="shared" si="29"/>
        <v>1305</v>
      </c>
      <c r="N888" s="51" t="s">
        <v>1288</v>
      </c>
      <c r="O888" s="50" t="s">
        <v>3585</v>
      </c>
      <c r="P888" s="36"/>
      <c r="Q888" s="12" t="s">
        <v>3397</v>
      </c>
      <c r="R888" s="10" t="s">
        <v>3398</v>
      </c>
      <c r="S888" s="12" t="s">
        <v>1190</v>
      </c>
      <c r="T888" s="16" t="s">
        <v>3049</v>
      </c>
      <c r="U888" s="17" t="s">
        <v>3555</v>
      </c>
      <c r="V888" s="10">
        <v>362</v>
      </c>
      <c r="W888" s="10"/>
      <c r="X888" s="10" t="s">
        <v>1290</v>
      </c>
      <c r="Y888" s="149"/>
      <c r="Z888" s="151"/>
      <c r="AA888" s="148"/>
      <c r="AB888" s="148"/>
      <c r="AC888" s="148"/>
      <c r="AD888" s="14"/>
    </row>
    <row r="889" spans="1:30" s="2" customFormat="1" ht="19.5" customHeight="1">
      <c r="A889" s="12" t="s">
        <v>1191</v>
      </c>
      <c r="B889" s="31" t="s">
        <v>3201</v>
      </c>
      <c r="C889" s="48">
        <f>COUNT(C$4:C888)+1</f>
        <v>358</v>
      </c>
      <c r="D889" s="46" t="s">
        <v>3553</v>
      </c>
      <c r="E889" s="48">
        <v>13687</v>
      </c>
      <c r="F889" s="48" t="s">
        <v>1192</v>
      </c>
      <c r="G889" s="49" t="s">
        <v>3514</v>
      </c>
      <c r="H889" s="49"/>
      <c r="I889" s="50"/>
      <c r="J889" s="48"/>
      <c r="K889" s="51" t="s">
        <v>1779</v>
      </c>
      <c r="L889" s="52" t="s">
        <v>1780</v>
      </c>
      <c r="M889" s="53" t="str">
        <f t="shared" si="29"/>
        <v>1303</v>
      </c>
      <c r="N889" s="51" t="s">
        <v>1779</v>
      </c>
      <c r="O889" s="50" t="s">
        <v>1781</v>
      </c>
      <c r="P889" s="34" t="str">
        <f aca="true" t="shared" si="30" ref="P889:P894">LEFT(O889,4)</f>
        <v>0504</v>
      </c>
      <c r="Q889" s="12" t="s">
        <v>1193</v>
      </c>
      <c r="R889" s="10" t="s">
        <v>3398</v>
      </c>
      <c r="S889" s="12">
        <v>2004</v>
      </c>
      <c r="T889" s="17"/>
      <c r="U889" s="17" t="s">
        <v>3555</v>
      </c>
      <c r="V889" s="10">
        <v>778</v>
      </c>
      <c r="W889" s="10"/>
      <c r="X889" s="10" t="s">
        <v>2514</v>
      </c>
      <c r="Y889" s="16" t="s">
        <v>1194</v>
      </c>
      <c r="Z889" s="12" t="s">
        <v>2970</v>
      </c>
      <c r="AA889" s="17">
        <v>14</v>
      </c>
      <c r="AB889" s="17">
        <v>14</v>
      </c>
      <c r="AC889" s="17" t="s">
        <v>2204</v>
      </c>
      <c r="AD889" s="10"/>
    </row>
    <row r="890" spans="1:30" s="2" customFormat="1" ht="19.5" customHeight="1">
      <c r="A890" s="12" t="s">
        <v>2516</v>
      </c>
      <c r="B890" s="31" t="s">
        <v>3201</v>
      </c>
      <c r="C890" s="48">
        <f>COUNT(C$4:C889)+1</f>
        <v>359</v>
      </c>
      <c r="D890" s="46" t="s">
        <v>2419</v>
      </c>
      <c r="E890" s="48">
        <v>14160</v>
      </c>
      <c r="F890" s="48" t="s">
        <v>2515</v>
      </c>
      <c r="G890" s="49" t="s">
        <v>3514</v>
      </c>
      <c r="H890" s="49"/>
      <c r="I890" s="50"/>
      <c r="J890" s="48"/>
      <c r="K890" s="51" t="s">
        <v>1351</v>
      </c>
      <c r="L890" s="52" t="s">
        <v>3604</v>
      </c>
      <c r="M890" s="53" t="str">
        <f t="shared" si="29"/>
        <v>0802</v>
      </c>
      <c r="N890" s="51" t="s">
        <v>1351</v>
      </c>
      <c r="O890" s="50" t="s">
        <v>3605</v>
      </c>
      <c r="P890" s="34" t="str">
        <f t="shared" si="30"/>
        <v>0803</v>
      </c>
      <c r="Q890" s="12" t="s">
        <v>457</v>
      </c>
      <c r="R890" s="10" t="s">
        <v>3533</v>
      </c>
      <c r="S890" s="12" t="s">
        <v>3611</v>
      </c>
      <c r="T890" s="16" t="s">
        <v>2971</v>
      </c>
      <c r="U890" s="17" t="s">
        <v>3555</v>
      </c>
      <c r="V890" s="10">
        <v>440</v>
      </c>
      <c r="W890" s="10"/>
      <c r="X890" s="10" t="s">
        <v>1195</v>
      </c>
      <c r="Y890" s="16" t="s">
        <v>2336</v>
      </c>
      <c r="Z890" s="12" t="s">
        <v>161</v>
      </c>
      <c r="AA890" s="17">
        <v>14</v>
      </c>
      <c r="AB890" s="17">
        <v>14</v>
      </c>
      <c r="AC890" s="17" t="s">
        <v>2204</v>
      </c>
      <c r="AD890" s="10"/>
    </row>
    <row r="891" spans="1:30" s="2" customFormat="1" ht="19.5" customHeight="1">
      <c r="A891" s="12" t="s">
        <v>2517</v>
      </c>
      <c r="B891" s="31" t="s">
        <v>2946</v>
      </c>
      <c r="C891" s="48">
        <f>COUNT(C$4:C890)+1</f>
        <v>360</v>
      </c>
      <c r="D891" s="46" t="s">
        <v>1196</v>
      </c>
      <c r="E891" s="48">
        <v>50516</v>
      </c>
      <c r="F891" s="48" t="s">
        <v>1197</v>
      </c>
      <c r="G891" s="49" t="s">
        <v>3514</v>
      </c>
      <c r="H891" s="49"/>
      <c r="I891" s="50"/>
      <c r="J891" s="48"/>
      <c r="K891" s="51" t="s">
        <v>1534</v>
      </c>
      <c r="L891" s="52" t="s">
        <v>1535</v>
      </c>
      <c r="M891" s="53" t="str">
        <f t="shared" si="29"/>
        <v>0401</v>
      </c>
      <c r="N891" s="51" t="s">
        <v>1534</v>
      </c>
      <c r="O891" s="50" t="s">
        <v>1536</v>
      </c>
      <c r="P891" s="34" t="str">
        <f t="shared" si="30"/>
        <v>0401</v>
      </c>
      <c r="Q891" s="12">
        <v>4</v>
      </c>
      <c r="R891" s="10" t="s">
        <v>2518</v>
      </c>
      <c r="S891" s="12" t="s">
        <v>1244</v>
      </c>
      <c r="T891" s="17"/>
      <c r="U891" s="17" t="s">
        <v>3555</v>
      </c>
      <c r="V891" s="10">
        <v>168</v>
      </c>
      <c r="W891" s="10"/>
      <c r="X891" s="10" t="s">
        <v>2286</v>
      </c>
      <c r="Y891" s="16" t="s">
        <v>1294</v>
      </c>
      <c r="Z891" s="12" t="s">
        <v>1295</v>
      </c>
      <c r="AA891" s="17">
        <v>14</v>
      </c>
      <c r="AB891" s="17" t="s">
        <v>1198</v>
      </c>
      <c r="AC891" s="17" t="s">
        <v>2204</v>
      </c>
      <c r="AD891" s="10"/>
    </row>
    <row r="892" spans="1:30" s="2" customFormat="1" ht="19.5" customHeight="1">
      <c r="A892" s="12" t="s">
        <v>2519</v>
      </c>
      <c r="B892" s="31" t="s">
        <v>2949</v>
      </c>
      <c r="C892" s="48">
        <f>COUNT(C$4:C891)+1</f>
        <v>361</v>
      </c>
      <c r="D892" s="46" t="s">
        <v>1199</v>
      </c>
      <c r="E892" s="48">
        <v>50516</v>
      </c>
      <c r="F892" s="48" t="s">
        <v>1200</v>
      </c>
      <c r="G892" s="49" t="s">
        <v>337</v>
      </c>
      <c r="H892" s="49"/>
      <c r="I892" s="50"/>
      <c r="J892" s="48"/>
      <c r="K892" s="51" t="s">
        <v>3395</v>
      </c>
      <c r="L892" s="52" t="s">
        <v>3396</v>
      </c>
      <c r="M892" s="53" t="str">
        <f t="shared" si="29"/>
        <v>0501</v>
      </c>
      <c r="N892" s="51" t="s">
        <v>3395</v>
      </c>
      <c r="O892" s="50" t="s">
        <v>3396</v>
      </c>
      <c r="P892" s="34" t="str">
        <f t="shared" si="30"/>
        <v>0501</v>
      </c>
      <c r="Q892" s="12">
        <v>4</v>
      </c>
      <c r="R892" s="10" t="s">
        <v>2092</v>
      </c>
      <c r="S892" s="12" t="s">
        <v>1201</v>
      </c>
      <c r="T892" s="17"/>
      <c r="U892" s="17" t="s">
        <v>3555</v>
      </c>
      <c r="V892" s="10">
        <v>203</v>
      </c>
      <c r="W892" s="10"/>
      <c r="X892" s="10" t="s">
        <v>2520</v>
      </c>
      <c r="Y892" s="16" t="s">
        <v>1202</v>
      </c>
      <c r="Z892" s="12" t="s">
        <v>1297</v>
      </c>
      <c r="AA892" s="17">
        <v>14</v>
      </c>
      <c r="AB892" s="17">
        <v>14</v>
      </c>
      <c r="AC892" s="17" t="s">
        <v>2204</v>
      </c>
      <c r="AD892" s="10"/>
    </row>
    <row r="893" spans="1:30" s="2" customFormat="1" ht="19.5" customHeight="1">
      <c r="A893" s="12" t="s">
        <v>2521</v>
      </c>
      <c r="B893" s="31" t="s">
        <v>2945</v>
      </c>
      <c r="C893" s="48">
        <f>COUNT(C$4:C892)+1</f>
        <v>362</v>
      </c>
      <c r="D893" s="46" t="s">
        <v>1203</v>
      </c>
      <c r="E893" s="48">
        <v>50516</v>
      </c>
      <c r="F893" s="48" t="s">
        <v>1204</v>
      </c>
      <c r="G893" s="49" t="s">
        <v>3514</v>
      </c>
      <c r="H893" s="49"/>
      <c r="I893" s="50"/>
      <c r="J893" s="48"/>
      <c r="K893" s="51" t="s">
        <v>3509</v>
      </c>
      <c r="L893" s="52" t="s">
        <v>3510</v>
      </c>
      <c r="M893" s="53" t="str">
        <f t="shared" si="29"/>
        <v>0710</v>
      </c>
      <c r="N893" s="51" t="s">
        <v>3509</v>
      </c>
      <c r="O893" s="50" t="s">
        <v>3486</v>
      </c>
      <c r="P893" s="34" t="str">
        <f t="shared" si="30"/>
        <v>0704</v>
      </c>
      <c r="Q893" s="12">
        <v>4</v>
      </c>
      <c r="R893" s="10" t="s">
        <v>2099</v>
      </c>
      <c r="S893" s="12" t="s">
        <v>1205</v>
      </c>
      <c r="T893" s="16" t="s">
        <v>2972</v>
      </c>
      <c r="U893" s="17" t="s">
        <v>3555</v>
      </c>
      <c r="V893" s="10">
        <v>150</v>
      </c>
      <c r="W893" s="10"/>
      <c r="X893" s="10" t="s">
        <v>1206</v>
      </c>
      <c r="Y893" s="16" t="s">
        <v>1207</v>
      </c>
      <c r="Z893" s="12" t="s">
        <v>1208</v>
      </c>
      <c r="AA893" s="17">
        <v>14</v>
      </c>
      <c r="AB893" s="17">
        <v>14</v>
      </c>
      <c r="AC893" s="17" t="s">
        <v>2204</v>
      </c>
      <c r="AD893" s="10"/>
    </row>
    <row r="894" spans="1:30" s="2" customFormat="1" ht="19.5" customHeight="1">
      <c r="A894" s="150" t="s">
        <v>1209</v>
      </c>
      <c r="B894" s="152" t="s">
        <v>1210</v>
      </c>
      <c r="C894" s="136">
        <f>COUNT(C$4:C893)+1</f>
        <v>363</v>
      </c>
      <c r="D894" s="136" t="s">
        <v>1211</v>
      </c>
      <c r="E894" s="137">
        <v>51256</v>
      </c>
      <c r="F894" s="136" t="s">
        <v>1212</v>
      </c>
      <c r="G894" s="115" t="s">
        <v>3407</v>
      </c>
      <c r="H894" s="115" t="s">
        <v>2168</v>
      </c>
      <c r="I894" s="116" t="s">
        <v>2169</v>
      </c>
      <c r="J894" s="48" t="s">
        <v>3394</v>
      </c>
      <c r="K894" s="51" t="s">
        <v>2174</v>
      </c>
      <c r="L894" s="52" t="s">
        <v>2175</v>
      </c>
      <c r="M894" s="53" t="str">
        <f t="shared" si="29"/>
        <v>1202</v>
      </c>
      <c r="N894" s="51" t="s">
        <v>2174</v>
      </c>
      <c r="O894" s="50" t="s">
        <v>2176</v>
      </c>
      <c r="P894" s="34" t="str">
        <f t="shared" si="30"/>
        <v>1102</v>
      </c>
      <c r="Q894" s="12" t="s">
        <v>3397</v>
      </c>
      <c r="R894" s="10" t="s">
        <v>3552</v>
      </c>
      <c r="S894" s="12">
        <v>2000</v>
      </c>
      <c r="T894" s="17"/>
      <c r="U894" s="17" t="s">
        <v>1213</v>
      </c>
      <c r="V894" s="10">
        <v>308</v>
      </c>
      <c r="W894" s="10"/>
      <c r="X894" s="10" t="s">
        <v>1214</v>
      </c>
      <c r="Y894" s="149" t="s">
        <v>2168</v>
      </c>
      <c r="Z894" s="150" t="s">
        <v>2169</v>
      </c>
      <c r="AA894" s="148">
        <v>13</v>
      </c>
      <c r="AB894" s="148">
        <v>13</v>
      </c>
      <c r="AC894" s="148" t="s">
        <v>2204</v>
      </c>
      <c r="AD894" s="14"/>
    </row>
    <row r="895" spans="1:30" s="2" customFormat="1" ht="19.5" customHeight="1">
      <c r="A895" s="150"/>
      <c r="B895" s="152"/>
      <c r="C895" s="136"/>
      <c r="D895" s="136"/>
      <c r="E895" s="137"/>
      <c r="F895" s="136"/>
      <c r="G895" s="115"/>
      <c r="H895" s="115"/>
      <c r="I895" s="117"/>
      <c r="J895" s="48" t="s">
        <v>3400</v>
      </c>
      <c r="K895" s="51" t="s">
        <v>2180</v>
      </c>
      <c r="L895" s="52" t="s">
        <v>2181</v>
      </c>
      <c r="M895" s="53" t="str">
        <f t="shared" si="29"/>
        <v>1202</v>
      </c>
      <c r="N895" s="51" t="s">
        <v>2180</v>
      </c>
      <c r="O895" s="50" t="s">
        <v>2182</v>
      </c>
      <c r="P895" s="36"/>
      <c r="Q895" s="12" t="s">
        <v>3397</v>
      </c>
      <c r="R895" s="10" t="s">
        <v>3552</v>
      </c>
      <c r="S895" s="12">
        <v>2002</v>
      </c>
      <c r="T895" s="17"/>
      <c r="U895" s="17"/>
      <c r="V895" s="10">
        <v>255</v>
      </c>
      <c r="W895" s="10"/>
      <c r="X895" s="10" t="s">
        <v>1291</v>
      </c>
      <c r="Y895" s="149"/>
      <c r="Z895" s="151"/>
      <c r="AA895" s="148"/>
      <c r="AB895" s="148"/>
      <c r="AC895" s="148"/>
      <c r="AD895" s="14"/>
    </row>
    <row r="896" spans="1:30" s="2" customFormat="1" ht="19.5" customHeight="1">
      <c r="A896" s="150"/>
      <c r="B896" s="152"/>
      <c r="C896" s="136"/>
      <c r="D896" s="136"/>
      <c r="E896" s="137"/>
      <c r="F896" s="136"/>
      <c r="G896" s="115"/>
      <c r="H896" s="115"/>
      <c r="I896" s="117"/>
      <c r="J896" s="48" t="s">
        <v>3400</v>
      </c>
      <c r="K896" s="51" t="s">
        <v>2177</v>
      </c>
      <c r="L896" s="52" t="s">
        <v>2178</v>
      </c>
      <c r="M896" s="53" t="str">
        <f t="shared" si="29"/>
        <v>1202</v>
      </c>
      <c r="N896" s="51" t="s">
        <v>2177</v>
      </c>
      <c r="O896" s="50" t="s">
        <v>2179</v>
      </c>
      <c r="P896" s="36"/>
      <c r="Q896" s="12" t="s">
        <v>3397</v>
      </c>
      <c r="R896" s="10" t="s">
        <v>3552</v>
      </c>
      <c r="S896" s="12">
        <v>2002</v>
      </c>
      <c r="T896" s="17"/>
      <c r="U896" s="17"/>
      <c r="V896" s="10">
        <v>417</v>
      </c>
      <c r="W896" s="10"/>
      <c r="X896" s="10" t="s">
        <v>1292</v>
      </c>
      <c r="Y896" s="149"/>
      <c r="Z896" s="151"/>
      <c r="AA896" s="148"/>
      <c r="AB896" s="148"/>
      <c r="AC896" s="148"/>
      <c r="AD896" s="14"/>
    </row>
    <row r="897" spans="1:30" s="2" customFormat="1" ht="19.5" customHeight="1">
      <c r="A897" s="150"/>
      <c r="B897" s="152"/>
      <c r="C897" s="136"/>
      <c r="D897" s="136"/>
      <c r="E897" s="137"/>
      <c r="F897" s="136"/>
      <c r="G897" s="115"/>
      <c r="H897" s="115"/>
      <c r="I897" s="117"/>
      <c r="J897" s="48" t="s">
        <v>3400</v>
      </c>
      <c r="K897" s="51" t="s">
        <v>3689</v>
      </c>
      <c r="L897" s="52" t="s">
        <v>3674</v>
      </c>
      <c r="M897" s="53" t="str">
        <f t="shared" si="29"/>
        <v>1202</v>
      </c>
      <c r="N897" s="51" t="s">
        <v>3689</v>
      </c>
      <c r="O897" s="50" t="s">
        <v>3675</v>
      </c>
      <c r="P897" s="36"/>
      <c r="Q897" s="12" t="s">
        <v>3397</v>
      </c>
      <c r="R897" s="10" t="s">
        <v>3552</v>
      </c>
      <c r="S897" s="12">
        <v>2000</v>
      </c>
      <c r="T897" s="17"/>
      <c r="U897" s="17"/>
      <c r="V897" s="10">
        <v>313</v>
      </c>
      <c r="W897" s="10"/>
      <c r="X897" s="10" t="s">
        <v>1215</v>
      </c>
      <c r="Y897" s="149"/>
      <c r="Z897" s="151"/>
      <c r="AA897" s="148"/>
      <c r="AB897" s="148"/>
      <c r="AC897" s="148"/>
      <c r="AD897" s="14"/>
    </row>
    <row r="898" spans="1:30" s="2" customFormat="1" ht="19.5" customHeight="1">
      <c r="A898" s="12" t="s">
        <v>1216</v>
      </c>
      <c r="B898" s="31" t="s">
        <v>1217</v>
      </c>
      <c r="C898" s="46">
        <f>COUNT(C$4:C897)+1</f>
        <v>364</v>
      </c>
      <c r="D898" s="46" t="s">
        <v>1218</v>
      </c>
      <c r="E898" s="48">
        <v>51256</v>
      </c>
      <c r="F898" s="46" t="s">
        <v>1212</v>
      </c>
      <c r="G898" s="49" t="s">
        <v>3514</v>
      </c>
      <c r="H898" s="49"/>
      <c r="I898" s="50"/>
      <c r="J898" s="48"/>
      <c r="K898" s="51" t="s">
        <v>3050</v>
      </c>
      <c r="L898" s="52" t="s">
        <v>3051</v>
      </c>
      <c r="M898" s="53" t="str">
        <f t="shared" si="29"/>
        <v>0711</v>
      </c>
      <c r="N898" s="51" t="s">
        <v>1353</v>
      </c>
      <c r="O898" s="50" t="s">
        <v>1355</v>
      </c>
      <c r="P898" s="34" t="str">
        <f>LEFT(O898,4)</f>
        <v>0716</v>
      </c>
      <c r="Q898" s="12" t="s">
        <v>3397</v>
      </c>
      <c r="R898" s="10" t="s">
        <v>1319</v>
      </c>
      <c r="S898" s="12" t="s">
        <v>3772</v>
      </c>
      <c r="T898" s="17"/>
      <c r="U898" s="17" t="s">
        <v>1401</v>
      </c>
      <c r="V898" s="10">
        <v>295</v>
      </c>
      <c r="W898" s="10"/>
      <c r="X898" s="10" t="s">
        <v>1293</v>
      </c>
      <c r="Y898" s="16" t="s">
        <v>1219</v>
      </c>
      <c r="Z898" s="12" t="s">
        <v>1300</v>
      </c>
      <c r="AA898" s="17">
        <v>13</v>
      </c>
      <c r="AB898" s="17">
        <v>12</v>
      </c>
      <c r="AC898" s="17" t="s">
        <v>2204</v>
      </c>
      <c r="AD898" s="14"/>
    </row>
  </sheetData>
  <sheetProtection/>
  <autoFilter ref="A4:AD898"/>
  <mergeCells count="4072">
    <mergeCell ref="H5:H6"/>
    <mergeCell ref="I5:I6"/>
    <mergeCell ref="A5:A6"/>
    <mergeCell ref="B5:B6"/>
    <mergeCell ref="C5:C6"/>
    <mergeCell ref="D5:D6"/>
    <mergeCell ref="E5:E6"/>
    <mergeCell ref="G5:G6"/>
    <mergeCell ref="Z7:Z9"/>
    <mergeCell ref="AC7:AC9"/>
    <mergeCell ref="Y5:Y6"/>
    <mergeCell ref="Z5:Z6"/>
    <mergeCell ref="AC5:AC6"/>
    <mergeCell ref="A7:A9"/>
    <mergeCell ref="B7:B9"/>
    <mergeCell ref="C7:C9"/>
    <mergeCell ref="D7:D9"/>
    <mergeCell ref="E7:E9"/>
    <mergeCell ref="A10:A11"/>
    <mergeCell ref="B10:B11"/>
    <mergeCell ref="C10:C11"/>
    <mergeCell ref="D10:D11"/>
    <mergeCell ref="I7:I9"/>
    <mergeCell ref="Y7:Y9"/>
    <mergeCell ref="G7:G9"/>
    <mergeCell ref="H7:H9"/>
    <mergeCell ref="H12:H13"/>
    <mergeCell ref="E10:E11"/>
    <mergeCell ref="G10:G11"/>
    <mergeCell ref="H10:H11"/>
    <mergeCell ref="I10:I11"/>
    <mergeCell ref="F10:F11"/>
    <mergeCell ref="I12:I13"/>
    <mergeCell ref="A12:A13"/>
    <mergeCell ref="B12:B13"/>
    <mergeCell ref="C12:C13"/>
    <mergeCell ref="D12:D13"/>
    <mergeCell ref="E12:E13"/>
    <mergeCell ref="G12:G13"/>
    <mergeCell ref="F12:F13"/>
    <mergeCell ref="Y12:Y13"/>
    <mergeCell ref="Z12:Z13"/>
    <mergeCell ref="AC12:AC13"/>
    <mergeCell ref="Y10:Y11"/>
    <mergeCell ref="Z10:Z11"/>
    <mergeCell ref="AC10:AC11"/>
    <mergeCell ref="H14:H16"/>
    <mergeCell ref="I14:I16"/>
    <mergeCell ref="F14:F16"/>
    <mergeCell ref="A14:A16"/>
    <mergeCell ref="B14:B16"/>
    <mergeCell ref="C14:C16"/>
    <mergeCell ref="D14:D16"/>
    <mergeCell ref="Y14:Y16"/>
    <mergeCell ref="Z14:Z16"/>
    <mergeCell ref="AC14:AC16"/>
    <mergeCell ref="A17:A18"/>
    <mergeCell ref="B17:B18"/>
    <mergeCell ref="C17:C18"/>
    <mergeCell ref="D17:D18"/>
    <mergeCell ref="E17:E18"/>
    <mergeCell ref="E14:E16"/>
    <mergeCell ref="G14:G16"/>
    <mergeCell ref="I17:I18"/>
    <mergeCell ref="Y17:Y18"/>
    <mergeCell ref="G17:G18"/>
    <mergeCell ref="H17:H18"/>
    <mergeCell ref="Z17:Z18"/>
    <mergeCell ref="AC17:AC18"/>
    <mergeCell ref="I19:I20"/>
    <mergeCell ref="F19:F20"/>
    <mergeCell ref="I21:I22"/>
    <mergeCell ref="A19:A20"/>
    <mergeCell ref="B19:B20"/>
    <mergeCell ref="C19:C20"/>
    <mergeCell ref="D19:D20"/>
    <mergeCell ref="E21:E22"/>
    <mergeCell ref="G21:G22"/>
    <mergeCell ref="H21:H22"/>
    <mergeCell ref="E19:E20"/>
    <mergeCell ref="G19:G20"/>
    <mergeCell ref="H19:H20"/>
    <mergeCell ref="Z21:Z22"/>
    <mergeCell ref="AC21:AC22"/>
    <mergeCell ref="Y19:Y20"/>
    <mergeCell ref="Z19:Z20"/>
    <mergeCell ref="AC19:AC20"/>
    <mergeCell ref="AB19:AB20"/>
    <mergeCell ref="AB21:AB22"/>
    <mergeCell ref="A23:A24"/>
    <mergeCell ref="B23:B24"/>
    <mergeCell ref="C23:C24"/>
    <mergeCell ref="D23:D24"/>
    <mergeCell ref="A25:A26"/>
    <mergeCell ref="Y21:Y22"/>
    <mergeCell ref="A21:A22"/>
    <mergeCell ref="B21:B22"/>
    <mergeCell ref="C21:C22"/>
    <mergeCell ref="D21:D22"/>
    <mergeCell ref="G25:G26"/>
    <mergeCell ref="I25:I26"/>
    <mergeCell ref="H25:H26"/>
    <mergeCell ref="E23:E24"/>
    <mergeCell ref="G23:G24"/>
    <mergeCell ref="H23:H24"/>
    <mergeCell ref="I23:I24"/>
    <mergeCell ref="Z25:Z26"/>
    <mergeCell ref="AC25:AC26"/>
    <mergeCell ref="AB25:AB26"/>
    <mergeCell ref="Y23:Y24"/>
    <mergeCell ref="Z23:Z24"/>
    <mergeCell ref="AC23:AC24"/>
    <mergeCell ref="AB23:AB24"/>
    <mergeCell ref="AA25:AA26"/>
    <mergeCell ref="A37:A40"/>
    <mergeCell ref="B37:B40"/>
    <mergeCell ref="C37:C40"/>
    <mergeCell ref="D37:D40"/>
    <mergeCell ref="A41:A42"/>
    <mergeCell ref="Y25:Y26"/>
    <mergeCell ref="B25:B26"/>
    <mergeCell ref="C25:C26"/>
    <mergeCell ref="D25:D26"/>
    <mergeCell ref="E25:E26"/>
    <mergeCell ref="G41:G42"/>
    <mergeCell ref="I41:I42"/>
    <mergeCell ref="H41:H42"/>
    <mergeCell ref="E37:E40"/>
    <mergeCell ref="G37:G40"/>
    <mergeCell ref="H37:H40"/>
    <mergeCell ref="I37:I40"/>
    <mergeCell ref="Z41:Z42"/>
    <mergeCell ref="AC41:AC42"/>
    <mergeCell ref="Y37:Y40"/>
    <mergeCell ref="Z37:Z40"/>
    <mergeCell ref="AC37:AC40"/>
    <mergeCell ref="AA37:AA40"/>
    <mergeCell ref="AA41:AA42"/>
    <mergeCell ref="A43:A44"/>
    <mergeCell ref="B43:B44"/>
    <mergeCell ref="C43:C44"/>
    <mergeCell ref="D43:D44"/>
    <mergeCell ref="A45:A47"/>
    <mergeCell ref="Y41:Y42"/>
    <mergeCell ref="B41:B42"/>
    <mergeCell ref="C41:C42"/>
    <mergeCell ref="D41:D42"/>
    <mergeCell ref="E41:E42"/>
    <mergeCell ref="G45:G47"/>
    <mergeCell ref="I45:I47"/>
    <mergeCell ref="F45:F47"/>
    <mergeCell ref="H45:H47"/>
    <mergeCell ref="E43:E44"/>
    <mergeCell ref="G43:G44"/>
    <mergeCell ref="H43:H44"/>
    <mergeCell ref="I43:I44"/>
    <mergeCell ref="Z45:Z47"/>
    <mergeCell ref="AC45:AC47"/>
    <mergeCell ref="Y43:Y44"/>
    <mergeCell ref="Z43:Z44"/>
    <mergeCell ref="AC43:AC44"/>
    <mergeCell ref="AA45:AA47"/>
    <mergeCell ref="A48:A50"/>
    <mergeCell ref="B48:B50"/>
    <mergeCell ref="C48:C50"/>
    <mergeCell ref="D48:D50"/>
    <mergeCell ref="A51:A54"/>
    <mergeCell ref="Y45:Y47"/>
    <mergeCell ref="B45:B47"/>
    <mergeCell ref="C45:C47"/>
    <mergeCell ref="D45:D47"/>
    <mergeCell ref="E45:E47"/>
    <mergeCell ref="G51:G54"/>
    <mergeCell ref="I51:I54"/>
    <mergeCell ref="H51:H54"/>
    <mergeCell ref="E48:E50"/>
    <mergeCell ref="G48:G50"/>
    <mergeCell ref="H48:H50"/>
    <mergeCell ref="I48:I50"/>
    <mergeCell ref="F48:F50"/>
    <mergeCell ref="Z51:Z54"/>
    <mergeCell ref="AC51:AC54"/>
    <mergeCell ref="Y48:Y50"/>
    <mergeCell ref="Z48:Z50"/>
    <mergeCell ref="AC48:AC50"/>
    <mergeCell ref="AB48:AB50"/>
    <mergeCell ref="AB51:AB54"/>
    <mergeCell ref="AA48:AA50"/>
    <mergeCell ref="AA51:AA54"/>
    <mergeCell ref="A55:A58"/>
    <mergeCell ref="B55:B58"/>
    <mergeCell ref="C55:C58"/>
    <mergeCell ref="D55:D58"/>
    <mergeCell ref="A59:A62"/>
    <mergeCell ref="Y51:Y54"/>
    <mergeCell ref="B51:B54"/>
    <mergeCell ref="C51:C54"/>
    <mergeCell ref="D51:D54"/>
    <mergeCell ref="E51:E54"/>
    <mergeCell ref="G59:G62"/>
    <mergeCell ref="I59:I62"/>
    <mergeCell ref="H59:H62"/>
    <mergeCell ref="E55:E58"/>
    <mergeCell ref="G55:G58"/>
    <mergeCell ref="H55:H58"/>
    <mergeCell ref="I55:I58"/>
    <mergeCell ref="Z59:Z62"/>
    <mergeCell ref="AC59:AC62"/>
    <mergeCell ref="Y55:Y58"/>
    <mergeCell ref="Z55:Z58"/>
    <mergeCell ref="AC55:AC58"/>
    <mergeCell ref="AB55:AB58"/>
    <mergeCell ref="AB59:AB62"/>
    <mergeCell ref="A63:A65"/>
    <mergeCell ref="B63:B65"/>
    <mergeCell ref="C63:C65"/>
    <mergeCell ref="D63:D65"/>
    <mergeCell ref="A66:A69"/>
    <mergeCell ref="Y59:Y62"/>
    <mergeCell ref="B59:B62"/>
    <mergeCell ref="C59:C62"/>
    <mergeCell ref="D59:D62"/>
    <mergeCell ref="E59:E62"/>
    <mergeCell ref="E66:E69"/>
    <mergeCell ref="G66:G69"/>
    <mergeCell ref="I66:I69"/>
    <mergeCell ref="H66:H69"/>
    <mergeCell ref="E63:E65"/>
    <mergeCell ref="G63:G65"/>
    <mergeCell ref="H63:H65"/>
    <mergeCell ref="I63:I65"/>
    <mergeCell ref="A73:A75"/>
    <mergeCell ref="Y66:Y69"/>
    <mergeCell ref="Z66:Z69"/>
    <mergeCell ref="AC66:AC69"/>
    <mergeCell ref="Y63:Y65"/>
    <mergeCell ref="Z63:Z65"/>
    <mergeCell ref="AC63:AC65"/>
    <mergeCell ref="B66:B69"/>
    <mergeCell ref="C66:C69"/>
    <mergeCell ref="D66:D69"/>
    <mergeCell ref="E70:E72"/>
    <mergeCell ref="G70:G72"/>
    <mergeCell ref="H70:H72"/>
    <mergeCell ref="I70:I72"/>
    <mergeCell ref="A70:A72"/>
    <mergeCell ref="B70:B72"/>
    <mergeCell ref="C70:C72"/>
    <mergeCell ref="D70:D72"/>
    <mergeCell ref="C73:C75"/>
    <mergeCell ref="D73:D75"/>
    <mergeCell ref="E73:E75"/>
    <mergeCell ref="G73:G75"/>
    <mergeCell ref="I73:I75"/>
    <mergeCell ref="H73:H75"/>
    <mergeCell ref="F73:F75"/>
    <mergeCell ref="A169:A171"/>
    <mergeCell ref="Y73:Y75"/>
    <mergeCell ref="Z73:Z75"/>
    <mergeCell ref="AC73:AC75"/>
    <mergeCell ref="Y70:Y72"/>
    <mergeCell ref="Z70:Z72"/>
    <mergeCell ref="AC70:AC72"/>
    <mergeCell ref="AB70:AB72"/>
    <mergeCell ref="AB73:AB75"/>
    <mergeCell ref="B73:B75"/>
    <mergeCell ref="E76:E77"/>
    <mergeCell ref="G76:G77"/>
    <mergeCell ref="H76:H77"/>
    <mergeCell ref="I76:I77"/>
    <mergeCell ref="A76:A77"/>
    <mergeCell ref="B76:B77"/>
    <mergeCell ref="C76:C77"/>
    <mergeCell ref="D76:D77"/>
    <mergeCell ref="F76:F77"/>
    <mergeCell ref="B169:B171"/>
    <mergeCell ref="C169:C171"/>
    <mergeCell ref="D169:D171"/>
    <mergeCell ref="E169:E171"/>
    <mergeCell ref="G169:G171"/>
    <mergeCell ref="I169:I171"/>
    <mergeCell ref="H169:H171"/>
    <mergeCell ref="A176:A177"/>
    <mergeCell ref="Y169:Y171"/>
    <mergeCell ref="Z169:Z171"/>
    <mergeCell ref="AC169:AC171"/>
    <mergeCell ref="Y76:Y77"/>
    <mergeCell ref="Z76:Z77"/>
    <mergeCell ref="AC76:AC77"/>
    <mergeCell ref="AB76:AB77"/>
    <mergeCell ref="AB169:AB171"/>
    <mergeCell ref="Y81:Y83"/>
    <mergeCell ref="E172:E175"/>
    <mergeCell ref="G172:G175"/>
    <mergeCell ref="H172:H175"/>
    <mergeCell ref="I172:I175"/>
    <mergeCell ref="A172:A175"/>
    <mergeCell ref="B172:B175"/>
    <mergeCell ref="C172:C175"/>
    <mergeCell ref="D172:D175"/>
    <mergeCell ref="C176:C177"/>
    <mergeCell ref="D176:D177"/>
    <mergeCell ref="E176:E177"/>
    <mergeCell ref="G176:G177"/>
    <mergeCell ref="I176:I177"/>
    <mergeCell ref="H176:H177"/>
    <mergeCell ref="A181:A183"/>
    <mergeCell ref="Y176:Y177"/>
    <mergeCell ref="Z176:Z177"/>
    <mergeCell ref="AC176:AC177"/>
    <mergeCell ref="Y172:Y175"/>
    <mergeCell ref="Z172:Z175"/>
    <mergeCell ref="AC172:AC175"/>
    <mergeCell ref="AB172:AB175"/>
    <mergeCell ref="AB176:AB177"/>
    <mergeCell ref="B176:B177"/>
    <mergeCell ref="E178:E180"/>
    <mergeCell ref="G178:G180"/>
    <mergeCell ref="H178:H180"/>
    <mergeCell ref="I178:I180"/>
    <mergeCell ref="A178:A180"/>
    <mergeCell ref="B178:B180"/>
    <mergeCell ref="C178:C180"/>
    <mergeCell ref="D178:D180"/>
    <mergeCell ref="C181:C183"/>
    <mergeCell ref="D181:D183"/>
    <mergeCell ref="E181:E183"/>
    <mergeCell ref="G181:G183"/>
    <mergeCell ref="I181:I183"/>
    <mergeCell ref="F181:F183"/>
    <mergeCell ref="H181:H183"/>
    <mergeCell ref="A187:A188"/>
    <mergeCell ref="Y181:Y183"/>
    <mergeCell ref="Z181:Z183"/>
    <mergeCell ref="AC181:AC183"/>
    <mergeCell ref="Y178:Y180"/>
    <mergeCell ref="Z178:Z180"/>
    <mergeCell ref="AC178:AC180"/>
    <mergeCell ref="AB178:AB180"/>
    <mergeCell ref="AB181:AB183"/>
    <mergeCell ref="B181:B183"/>
    <mergeCell ref="E184:E186"/>
    <mergeCell ref="G184:G186"/>
    <mergeCell ref="H184:H186"/>
    <mergeCell ref="I184:I186"/>
    <mergeCell ref="A184:A186"/>
    <mergeCell ref="B184:B186"/>
    <mergeCell ref="C184:C186"/>
    <mergeCell ref="D184:D186"/>
    <mergeCell ref="F184:F186"/>
    <mergeCell ref="B187:B188"/>
    <mergeCell ref="C187:C188"/>
    <mergeCell ref="D187:D188"/>
    <mergeCell ref="E187:E188"/>
    <mergeCell ref="G187:G188"/>
    <mergeCell ref="I187:I188"/>
    <mergeCell ref="H187:H188"/>
    <mergeCell ref="F187:F188"/>
    <mergeCell ref="Y187:Y188"/>
    <mergeCell ref="Z187:Z188"/>
    <mergeCell ref="AC187:AC188"/>
    <mergeCell ref="Y184:Y186"/>
    <mergeCell ref="Z184:Z186"/>
    <mergeCell ref="AC184:AC186"/>
    <mergeCell ref="AB184:AB186"/>
    <mergeCell ref="AB187:AB188"/>
    <mergeCell ref="AA184:AA186"/>
    <mergeCell ref="AA187:AA188"/>
    <mergeCell ref="H260:H261"/>
    <mergeCell ref="I260:I261"/>
    <mergeCell ref="A260:A261"/>
    <mergeCell ref="B260:B261"/>
    <mergeCell ref="C260:C261"/>
    <mergeCell ref="D260:D261"/>
    <mergeCell ref="Y260:Y261"/>
    <mergeCell ref="Z260:Z261"/>
    <mergeCell ref="AC260:AC261"/>
    <mergeCell ref="A262:A264"/>
    <mergeCell ref="B262:B264"/>
    <mergeCell ref="C262:C264"/>
    <mergeCell ref="D262:D264"/>
    <mergeCell ref="E262:E264"/>
    <mergeCell ref="E260:E261"/>
    <mergeCell ref="G260:G261"/>
    <mergeCell ref="I262:I264"/>
    <mergeCell ref="Y262:Y264"/>
    <mergeCell ref="G262:G264"/>
    <mergeCell ref="H262:H264"/>
    <mergeCell ref="Z262:Z264"/>
    <mergeCell ref="AC262:AC264"/>
    <mergeCell ref="I265:I267"/>
    <mergeCell ref="F265:F267"/>
    <mergeCell ref="I268:I272"/>
    <mergeCell ref="A265:A267"/>
    <mergeCell ref="B265:B267"/>
    <mergeCell ref="C265:C267"/>
    <mergeCell ref="D265:D267"/>
    <mergeCell ref="E268:E272"/>
    <mergeCell ref="G268:G272"/>
    <mergeCell ref="F268:F272"/>
    <mergeCell ref="H268:H272"/>
    <mergeCell ref="E265:E267"/>
    <mergeCell ref="G265:G267"/>
    <mergeCell ref="H265:H267"/>
    <mergeCell ref="Z268:Z272"/>
    <mergeCell ref="AC268:AC272"/>
    <mergeCell ref="Y265:Y267"/>
    <mergeCell ref="Z265:Z267"/>
    <mergeCell ref="AC265:AC267"/>
    <mergeCell ref="AA265:AA267"/>
    <mergeCell ref="AA268:AA272"/>
    <mergeCell ref="A273:A275"/>
    <mergeCell ref="B273:B275"/>
    <mergeCell ref="C273:C275"/>
    <mergeCell ref="D273:D275"/>
    <mergeCell ref="A276:A280"/>
    <mergeCell ref="Y268:Y272"/>
    <mergeCell ref="A268:A272"/>
    <mergeCell ref="B268:B272"/>
    <mergeCell ref="C268:C272"/>
    <mergeCell ref="D268:D272"/>
    <mergeCell ref="G276:G280"/>
    <mergeCell ref="I276:I280"/>
    <mergeCell ref="H276:H280"/>
    <mergeCell ref="E273:E275"/>
    <mergeCell ref="G273:G275"/>
    <mergeCell ref="H273:H275"/>
    <mergeCell ref="I273:I275"/>
    <mergeCell ref="F273:F275"/>
    <mergeCell ref="F276:F280"/>
    <mergeCell ref="AC276:AC280"/>
    <mergeCell ref="Y273:Y275"/>
    <mergeCell ref="Z273:Z275"/>
    <mergeCell ref="AC273:AC275"/>
    <mergeCell ref="AB273:AB275"/>
    <mergeCell ref="AB276:AB280"/>
    <mergeCell ref="AA273:AA275"/>
    <mergeCell ref="AA276:AA280"/>
    <mergeCell ref="A281:A284"/>
    <mergeCell ref="B281:B284"/>
    <mergeCell ref="C281:C284"/>
    <mergeCell ref="D281:D284"/>
    <mergeCell ref="A285:A286"/>
    <mergeCell ref="Y276:Y280"/>
    <mergeCell ref="B276:B280"/>
    <mergeCell ref="C276:C280"/>
    <mergeCell ref="D276:D280"/>
    <mergeCell ref="E276:E280"/>
    <mergeCell ref="G285:G286"/>
    <mergeCell ref="I285:I286"/>
    <mergeCell ref="H285:H286"/>
    <mergeCell ref="E281:E284"/>
    <mergeCell ref="G281:G284"/>
    <mergeCell ref="H281:H284"/>
    <mergeCell ref="I281:I284"/>
    <mergeCell ref="F281:F284"/>
    <mergeCell ref="AC285:AC286"/>
    <mergeCell ref="Y281:Y284"/>
    <mergeCell ref="Z281:Z284"/>
    <mergeCell ref="AC281:AC284"/>
    <mergeCell ref="AB281:AB284"/>
    <mergeCell ref="AB285:AB286"/>
    <mergeCell ref="A287:A289"/>
    <mergeCell ref="B287:B289"/>
    <mergeCell ref="C287:C289"/>
    <mergeCell ref="D287:D289"/>
    <mergeCell ref="A290:A292"/>
    <mergeCell ref="Y285:Y286"/>
    <mergeCell ref="B285:B286"/>
    <mergeCell ref="C285:C286"/>
    <mergeCell ref="D285:D286"/>
    <mergeCell ref="E285:E286"/>
    <mergeCell ref="G290:G292"/>
    <mergeCell ref="I290:I292"/>
    <mergeCell ref="H290:H292"/>
    <mergeCell ref="E287:E289"/>
    <mergeCell ref="G287:G289"/>
    <mergeCell ref="H287:H289"/>
    <mergeCell ref="I287:I289"/>
    <mergeCell ref="Z290:Z292"/>
    <mergeCell ref="AC290:AC292"/>
    <mergeCell ref="Y287:Y289"/>
    <mergeCell ref="Z287:Z289"/>
    <mergeCell ref="AC287:AC289"/>
    <mergeCell ref="AA287:AA289"/>
    <mergeCell ref="AA290:AA292"/>
    <mergeCell ref="A293:A295"/>
    <mergeCell ref="B293:B295"/>
    <mergeCell ref="C293:C295"/>
    <mergeCell ref="D293:D295"/>
    <mergeCell ref="A296:A299"/>
    <mergeCell ref="Y290:Y292"/>
    <mergeCell ref="B290:B292"/>
    <mergeCell ref="C290:C292"/>
    <mergeCell ref="D290:D292"/>
    <mergeCell ref="E290:E292"/>
    <mergeCell ref="G296:G299"/>
    <mergeCell ref="I296:I299"/>
    <mergeCell ref="F296:F299"/>
    <mergeCell ref="H296:H299"/>
    <mergeCell ref="E293:E295"/>
    <mergeCell ref="G293:G295"/>
    <mergeCell ref="H293:H295"/>
    <mergeCell ref="I293:I295"/>
    <mergeCell ref="Z296:Z299"/>
    <mergeCell ref="AC296:AC299"/>
    <mergeCell ref="Y293:Y295"/>
    <mergeCell ref="Z293:Z295"/>
    <mergeCell ref="AC293:AC295"/>
    <mergeCell ref="AA293:AA295"/>
    <mergeCell ref="A300:A301"/>
    <mergeCell ref="B300:B301"/>
    <mergeCell ref="C300:C301"/>
    <mergeCell ref="D300:D301"/>
    <mergeCell ref="A302:A303"/>
    <mergeCell ref="Y296:Y299"/>
    <mergeCell ref="B296:B299"/>
    <mergeCell ref="C296:C299"/>
    <mergeCell ref="D296:D299"/>
    <mergeCell ref="E296:E299"/>
    <mergeCell ref="E302:E303"/>
    <mergeCell ref="G302:G303"/>
    <mergeCell ref="I302:I303"/>
    <mergeCell ref="H302:H303"/>
    <mergeCell ref="E300:E301"/>
    <mergeCell ref="G300:G301"/>
    <mergeCell ref="H300:H301"/>
    <mergeCell ref="I300:I301"/>
    <mergeCell ref="A332:A334"/>
    <mergeCell ref="Y302:Y303"/>
    <mergeCell ref="Z302:Z303"/>
    <mergeCell ref="AC302:AC303"/>
    <mergeCell ref="Y300:Y301"/>
    <mergeCell ref="Z300:Z301"/>
    <mergeCell ref="AC300:AC301"/>
    <mergeCell ref="B302:B303"/>
    <mergeCell ref="C302:C303"/>
    <mergeCell ref="D302:D303"/>
    <mergeCell ref="E304:E305"/>
    <mergeCell ref="G304:G305"/>
    <mergeCell ref="H304:H305"/>
    <mergeCell ref="I304:I305"/>
    <mergeCell ref="A304:A305"/>
    <mergeCell ref="B304:B305"/>
    <mergeCell ref="C304:C305"/>
    <mergeCell ref="D304:D305"/>
    <mergeCell ref="F304:F305"/>
    <mergeCell ref="B332:B334"/>
    <mergeCell ref="C332:C334"/>
    <mergeCell ref="D332:D334"/>
    <mergeCell ref="E332:E334"/>
    <mergeCell ref="G332:G334"/>
    <mergeCell ref="I332:I334"/>
    <mergeCell ref="H332:H334"/>
    <mergeCell ref="A338:A339"/>
    <mergeCell ref="Y332:Y334"/>
    <mergeCell ref="Z332:Z334"/>
    <mergeCell ref="AC332:AC334"/>
    <mergeCell ref="Y304:Y305"/>
    <mergeCell ref="Z304:Z305"/>
    <mergeCell ref="AC304:AC305"/>
    <mergeCell ref="Y307:Y308"/>
    <mergeCell ref="Z307:Z308"/>
    <mergeCell ref="AA307:AA308"/>
    <mergeCell ref="E335:E337"/>
    <mergeCell ref="G335:G337"/>
    <mergeCell ref="H335:H337"/>
    <mergeCell ref="I335:I337"/>
    <mergeCell ref="A335:A337"/>
    <mergeCell ref="B335:B337"/>
    <mergeCell ref="C335:C337"/>
    <mergeCell ref="D335:D337"/>
    <mergeCell ref="B338:B339"/>
    <mergeCell ref="C338:C339"/>
    <mergeCell ref="D338:D339"/>
    <mergeCell ref="E338:E339"/>
    <mergeCell ref="G338:G339"/>
    <mergeCell ref="I338:I339"/>
    <mergeCell ref="H338:H339"/>
    <mergeCell ref="Y338:Y339"/>
    <mergeCell ref="Z338:Z339"/>
    <mergeCell ref="AC338:AC339"/>
    <mergeCell ref="Y335:Y337"/>
    <mergeCell ref="Z335:Z337"/>
    <mergeCell ref="AC335:AC337"/>
    <mergeCell ref="E340:E341"/>
    <mergeCell ref="G340:G341"/>
    <mergeCell ref="H340:H341"/>
    <mergeCell ref="I340:I341"/>
    <mergeCell ref="F340:F341"/>
    <mergeCell ref="A340:A341"/>
    <mergeCell ref="B340:B341"/>
    <mergeCell ref="C340:C341"/>
    <mergeCell ref="D340:D341"/>
    <mergeCell ref="AC342:AC344"/>
    <mergeCell ref="AA342:AA344"/>
    <mergeCell ref="Y340:Y341"/>
    <mergeCell ref="Z340:Z341"/>
    <mergeCell ref="AC340:AC341"/>
    <mergeCell ref="A342:A344"/>
    <mergeCell ref="B342:B344"/>
    <mergeCell ref="C342:C344"/>
    <mergeCell ref="D342:D344"/>
    <mergeCell ref="E342:E344"/>
    <mergeCell ref="E345:E348"/>
    <mergeCell ref="G345:G348"/>
    <mergeCell ref="H345:H348"/>
    <mergeCell ref="I342:I344"/>
    <mergeCell ref="Y342:Y344"/>
    <mergeCell ref="Z342:Z344"/>
    <mergeCell ref="G342:G344"/>
    <mergeCell ref="H342:H344"/>
    <mergeCell ref="I345:I348"/>
    <mergeCell ref="F342:F344"/>
    <mergeCell ref="A345:A348"/>
    <mergeCell ref="B345:B348"/>
    <mergeCell ref="C345:C348"/>
    <mergeCell ref="D345:D348"/>
    <mergeCell ref="A349:A350"/>
    <mergeCell ref="B349:B350"/>
    <mergeCell ref="C349:C350"/>
    <mergeCell ref="D349:D350"/>
    <mergeCell ref="Y345:Y348"/>
    <mergeCell ref="Z345:Z348"/>
    <mergeCell ref="AC345:AC348"/>
    <mergeCell ref="AB345:AB348"/>
    <mergeCell ref="AB349:AB350"/>
    <mergeCell ref="AA345:AA348"/>
    <mergeCell ref="AA349:AA350"/>
    <mergeCell ref="Y349:Y350"/>
    <mergeCell ref="B351:B352"/>
    <mergeCell ref="C351:C352"/>
    <mergeCell ref="D351:D352"/>
    <mergeCell ref="Z349:Z350"/>
    <mergeCell ref="AC349:AC350"/>
    <mergeCell ref="G349:G350"/>
    <mergeCell ref="H349:H350"/>
    <mergeCell ref="I349:I350"/>
    <mergeCell ref="F349:F350"/>
    <mergeCell ref="E349:E350"/>
    <mergeCell ref="H510:H512"/>
    <mergeCell ref="E351:E352"/>
    <mergeCell ref="G351:G352"/>
    <mergeCell ref="H351:H352"/>
    <mergeCell ref="A510:A512"/>
    <mergeCell ref="B510:B512"/>
    <mergeCell ref="C510:C512"/>
    <mergeCell ref="D510:D512"/>
    <mergeCell ref="E510:E512"/>
    <mergeCell ref="A351:A352"/>
    <mergeCell ref="AB471:AB472"/>
    <mergeCell ref="AC471:AC472"/>
    <mergeCell ref="AA473:AA474"/>
    <mergeCell ref="C513:C515"/>
    <mergeCell ref="D513:D515"/>
    <mergeCell ref="E516:E517"/>
    <mergeCell ref="G516:G517"/>
    <mergeCell ref="G510:G512"/>
    <mergeCell ref="E471:E472"/>
    <mergeCell ref="G471:G472"/>
    <mergeCell ref="E513:E515"/>
    <mergeCell ref="G513:G515"/>
    <mergeCell ref="H513:H515"/>
    <mergeCell ref="F516:F517"/>
    <mergeCell ref="AC510:AC512"/>
    <mergeCell ref="Y351:Y352"/>
    <mergeCell ref="Z351:Z352"/>
    <mergeCell ref="AC351:AC352"/>
    <mergeCell ref="AB351:AB352"/>
    <mergeCell ref="AB510:AB512"/>
    <mergeCell ref="AA516:AA517"/>
    <mergeCell ref="A516:A517"/>
    <mergeCell ref="B516:B517"/>
    <mergeCell ref="C516:C517"/>
    <mergeCell ref="D516:D517"/>
    <mergeCell ref="H516:H517"/>
    <mergeCell ref="Y516:Y517"/>
    <mergeCell ref="Z516:Z517"/>
    <mergeCell ref="A513:A515"/>
    <mergeCell ref="B513:B515"/>
    <mergeCell ref="AC516:AC517"/>
    <mergeCell ref="Y513:Y515"/>
    <mergeCell ref="Z513:Z515"/>
    <mergeCell ref="AC513:AC515"/>
    <mergeCell ref="AB513:AB515"/>
    <mergeCell ref="AB516:AB517"/>
    <mergeCell ref="AA513:AA515"/>
    <mergeCell ref="I516:I517"/>
    <mergeCell ref="I513:I515"/>
    <mergeCell ref="I510:I512"/>
    <mergeCell ref="Y510:Y512"/>
    <mergeCell ref="Z510:Z512"/>
    <mergeCell ref="AB37:AB40"/>
    <mergeCell ref="AB41:AB42"/>
    <mergeCell ref="AB43:AB44"/>
    <mergeCell ref="AB45:AB47"/>
    <mergeCell ref="AB63:AB65"/>
    <mergeCell ref="AB66:AB69"/>
    <mergeCell ref="AB5:AB6"/>
    <mergeCell ref="AB7:AB9"/>
    <mergeCell ref="AB10:AB11"/>
    <mergeCell ref="AB12:AB13"/>
    <mergeCell ref="AB14:AB16"/>
    <mergeCell ref="AB17:AB18"/>
    <mergeCell ref="AB260:AB261"/>
    <mergeCell ref="AB262:AB264"/>
    <mergeCell ref="AB265:AB267"/>
    <mergeCell ref="AB268:AB272"/>
    <mergeCell ref="AB340:AB341"/>
    <mergeCell ref="AB342:AB344"/>
    <mergeCell ref="AB300:AB301"/>
    <mergeCell ref="AB302:AB303"/>
    <mergeCell ref="AB304:AB305"/>
    <mergeCell ref="AB332:AB334"/>
    <mergeCell ref="AA5:AA6"/>
    <mergeCell ref="AA7:AA9"/>
    <mergeCell ref="AA10:AA11"/>
    <mergeCell ref="AA12:AA13"/>
    <mergeCell ref="AB335:AB337"/>
    <mergeCell ref="AB338:AB339"/>
    <mergeCell ref="AB287:AB289"/>
    <mergeCell ref="AB290:AB292"/>
    <mergeCell ref="AB293:AB295"/>
    <mergeCell ref="AB296:AB299"/>
    <mergeCell ref="AA14:AA16"/>
    <mergeCell ref="AA17:AA18"/>
    <mergeCell ref="AA19:AA20"/>
    <mergeCell ref="AA21:AA22"/>
    <mergeCell ref="AA169:AA171"/>
    <mergeCell ref="AA55:AA58"/>
    <mergeCell ref="AA59:AA62"/>
    <mergeCell ref="AA63:AA65"/>
    <mergeCell ref="AA66:AA69"/>
    <mergeCell ref="AA43:AA44"/>
    <mergeCell ref="AA172:AA175"/>
    <mergeCell ref="AA176:AA177"/>
    <mergeCell ref="AA178:AA180"/>
    <mergeCell ref="AA181:AA183"/>
    <mergeCell ref="AA191:AA192"/>
    <mergeCell ref="AA195:AA196"/>
    <mergeCell ref="AA510:AA512"/>
    <mergeCell ref="AA332:AA334"/>
    <mergeCell ref="AA335:AA337"/>
    <mergeCell ref="AA338:AA339"/>
    <mergeCell ref="AA296:AA299"/>
    <mergeCell ref="AA300:AA301"/>
    <mergeCell ref="AA340:AA341"/>
    <mergeCell ref="AA302:AA303"/>
    <mergeCell ref="AA304:AA305"/>
    <mergeCell ref="AA471:AA472"/>
    <mergeCell ref="A81:A83"/>
    <mergeCell ref="B81:B83"/>
    <mergeCell ref="C81:C83"/>
    <mergeCell ref="D81:D83"/>
    <mergeCell ref="A1:AD1"/>
    <mergeCell ref="AA3:AD3"/>
    <mergeCell ref="AA70:AA72"/>
    <mergeCell ref="AA73:AA75"/>
    <mergeCell ref="AA76:AA77"/>
    <mergeCell ref="AA23:AA24"/>
    <mergeCell ref="AA81:AA83"/>
    <mergeCell ref="AB81:AB83"/>
    <mergeCell ref="E81:E83"/>
    <mergeCell ref="G81:G83"/>
    <mergeCell ref="H81:H83"/>
    <mergeCell ref="I81:I83"/>
    <mergeCell ref="F81:F83"/>
    <mergeCell ref="Z81:Z83"/>
    <mergeCell ref="AB84:AB85"/>
    <mergeCell ref="AC84:AC85"/>
    <mergeCell ref="AC81:AC83"/>
    <mergeCell ref="A84:A85"/>
    <mergeCell ref="B84:B85"/>
    <mergeCell ref="C84:C85"/>
    <mergeCell ref="D84:D85"/>
    <mergeCell ref="E84:E85"/>
    <mergeCell ref="G84:G85"/>
    <mergeCell ref="H84:H85"/>
    <mergeCell ref="A86:A87"/>
    <mergeCell ref="B86:B87"/>
    <mergeCell ref="C86:C87"/>
    <mergeCell ref="D86:D87"/>
    <mergeCell ref="Z84:Z85"/>
    <mergeCell ref="AA84:AA85"/>
    <mergeCell ref="I84:I85"/>
    <mergeCell ref="Y84:Y85"/>
    <mergeCell ref="Y86:Y87"/>
    <mergeCell ref="Z86:Z87"/>
    <mergeCell ref="AA86:AA87"/>
    <mergeCell ref="AB86:AB87"/>
    <mergeCell ref="E86:E87"/>
    <mergeCell ref="G86:G87"/>
    <mergeCell ref="H86:H87"/>
    <mergeCell ref="I86:I87"/>
    <mergeCell ref="F86:F87"/>
    <mergeCell ref="AB88:AB89"/>
    <mergeCell ref="AC88:AC89"/>
    <mergeCell ref="AC86:AC87"/>
    <mergeCell ref="A88:A89"/>
    <mergeCell ref="B88:B89"/>
    <mergeCell ref="C88:C89"/>
    <mergeCell ref="D88:D89"/>
    <mergeCell ref="E88:E89"/>
    <mergeCell ref="G88:G89"/>
    <mergeCell ref="H88:H89"/>
    <mergeCell ref="A90:A92"/>
    <mergeCell ref="B90:B92"/>
    <mergeCell ref="C90:C92"/>
    <mergeCell ref="D90:D92"/>
    <mergeCell ref="Z88:Z89"/>
    <mergeCell ref="AA88:AA89"/>
    <mergeCell ref="I88:I89"/>
    <mergeCell ref="Y88:Y89"/>
    <mergeCell ref="Y90:Y92"/>
    <mergeCell ref="Z90:Z92"/>
    <mergeCell ref="AA90:AA92"/>
    <mergeCell ref="AB90:AB92"/>
    <mergeCell ref="E90:E92"/>
    <mergeCell ref="G90:G92"/>
    <mergeCell ref="H90:H92"/>
    <mergeCell ref="I90:I92"/>
    <mergeCell ref="AB93:AB94"/>
    <mergeCell ref="AC93:AC94"/>
    <mergeCell ref="AC90:AC92"/>
    <mergeCell ref="A93:A94"/>
    <mergeCell ref="B93:B94"/>
    <mergeCell ref="C93:C94"/>
    <mergeCell ref="D93:D94"/>
    <mergeCell ref="E93:E94"/>
    <mergeCell ref="G93:G94"/>
    <mergeCell ref="H93:H94"/>
    <mergeCell ref="A95:A97"/>
    <mergeCell ref="B95:B97"/>
    <mergeCell ref="C95:C97"/>
    <mergeCell ref="D95:D97"/>
    <mergeCell ref="Z93:Z94"/>
    <mergeCell ref="AA93:AA94"/>
    <mergeCell ref="I93:I94"/>
    <mergeCell ref="Y93:Y94"/>
    <mergeCell ref="Y95:Y97"/>
    <mergeCell ref="Z95:Z97"/>
    <mergeCell ref="AA95:AA97"/>
    <mergeCell ref="AB95:AB97"/>
    <mergeCell ref="E95:E97"/>
    <mergeCell ref="G95:G97"/>
    <mergeCell ref="H95:H97"/>
    <mergeCell ref="I95:I97"/>
    <mergeCell ref="F95:F97"/>
    <mergeCell ref="AB98:AB101"/>
    <mergeCell ref="AC98:AC101"/>
    <mergeCell ref="AC95:AC97"/>
    <mergeCell ref="A98:A101"/>
    <mergeCell ref="B98:B101"/>
    <mergeCell ref="C98:C101"/>
    <mergeCell ref="D98:D101"/>
    <mergeCell ref="E98:E101"/>
    <mergeCell ref="G98:G101"/>
    <mergeCell ref="H98:H101"/>
    <mergeCell ref="A102:A104"/>
    <mergeCell ref="B102:B104"/>
    <mergeCell ref="C102:C104"/>
    <mergeCell ref="D102:D104"/>
    <mergeCell ref="Z98:Z101"/>
    <mergeCell ref="AA98:AA101"/>
    <mergeCell ref="I98:I101"/>
    <mergeCell ref="Y98:Y101"/>
    <mergeCell ref="Y102:Y104"/>
    <mergeCell ref="Z102:Z104"/>
    <mergeCell ref="AA102:AA104"/>
    <mergeCell ref="AB102:AB104"/>
    <mergeCell ref="E102:E104"/>
    <mergeCell ref="G102:G104"/>
    <mergeCell ref="H102:H104"/>
    <mergeCell ref="I102:I104"/>
    <mergeCell ref="AB105:AB106"/>
    <mergeCell ref="AC105:AC106"/>
    <mergeCell ref="AC102:AC104"/>
    <mergeCell ref="A105:A106"/>
    <mergeCell ref="B105:B106"/>
    <mergeCell ref="C105:C106"/>
    <mergeCell ref="D105:D106"/>
    <mergeCell ref="E105:E106"/>
    <mergeCell ref="G105:G106"/>
    <mergeCell ref="H105:H106"/>
    <mergeCell ref="A107:A109"/>
    <mergeCell ref="B107:B109"/>
    <mergeCell ref="C107:C109"/>
    <mergeCell ref="D107:D109"/>
    <mergeCell ref="Z105:Z106"/>
    <mergeCell ref="AA105:AA106"/>
    <mergeCell ref="I105:I106"/>
    <mergeCell ref="Y105:Y106"/>
    <mergeCell ref="Y107:Y109"/>
    <mergeCell ref="Z107:Z109"/>
    <mergeCell ref="AA107:AA109"/>
    <mergeCell ref="AB107:AB109"/>
    <mergeCell ref="E107:E109"/>
    <mergeCell ref="G107:G109"/>
    <mergeCell ref="H107:H109"/>
    <mergeCell ref="I107:I109"/>
    <mergeCell ref="AB114:AB115"/>
    <mergeCell ref="AC114:AC115"/>
    <mergeCell ref="AC107:AC109"/>
    <mergeCell ref="A114:A115"/>
    <mergeCell ref="B114:B115"/>
    <mergeCell ref="C114:C115"/>
    <mergeCell ref="D114:D115"/>
    <mergeCell ref="E114:E115"/>
    <mergeCell ref="G114:G115"/>
    <mergeCell ref="H114:H115"/>
    <mergeCell ref="A116:A118"/>
    <mergeCell ref="B116:B118"/>
    <mergeCell ref="C116:C118"/>
    <mergeCell ref="D116:D118"/>
    <mergeCell ref="Z114:Z115"/>
    <mergeCell ref="AA114:AA115"/>
    <mergeCell ref="I114:I115"/>
    <mergeCell ref="Y114:Y115"/>
    <mergeCell ref="Y116:Y118"/>
    <mergeCell ref="Z116:Z118"/>
    <mergeCell ref="AA116:AA118"/>
    <mergeCell ref="AB116:AB118"/>
    <mergeCell ref="E116:E118"/>
    <mergeCell ref="G116:G118"/>
    <mergeCell ref="H116:H118"/>
    <mergeCell ref="I116:I118"/>
    <mergeCell ref="AB119:AB122"/>
    <mergeCell ref="AC119:AC122"/>
    <mergeCell ref="AC116:AC118"/>
    <mergeCell ref="A119:A122"/>
    <mergeCell ref="B119:B122"/>
    <mergeCell ref="C119:C122"/>
    <mergeCell ref="D119:D122"/>
    <mergeCell ref="E119:E122"/>
    <mergeCell ref="G119:G122"/>
    <mergeCell ref="H119:H122"/>
    <mergeCell ref="A123:A124"/>
    <mergeCell ref="B123:B124"/>
    <mergeCell ref="C123:C124"/>
    <mergeCell ref="D123:D124"/>
    <mergeCell ref="Z119:Z122"/>
    <mergeCell ref="AA119:AA122"/>
    <mergeCell ref="I119:I122"/>
    <mergeCell ref="Y119:Y122"/>
    <mergeCell ref="AA123:AA124"/>
    <mergeCell ref="Z123:Z124"/>
    <mergeCell ref="AB123:AB124"/>
    <mergeCell ref="E123:E124"/>
    <mergeCell ref="G123:G124"/>
    <mergeCell ref="H123:H124"/>
    <mergeCell ref="I123:I124"/>
    <mergeCell ref="G125:G126"/>
    <mergeCell ref="H125:H126"/>
    <mergeCell ref="I125:I126"/>
    <mergeCell ref="Y125:Y126"/>
    <mergeCell ref="Y123:Y124"/>
    <mergeCell ref="Z125:Z126"/>
    <mergeCell ref="AA125:AA126"/>
    <mergeCell ref="AB125:AB126"/>
    <mergeCell ref="AC125:AC126"/>
    <mergeCell ref="AC123:AC124"/>
    <mergeCell ref="A125:A126"/>
    <mergeCell ref="B125:B126"/>
    <mergeCell ref="C125:C126"/>
    <mergeCell ref="D125:D126"/>
    <mergeCell ref="E125:E126"/>
    <mergeCell ref="Y471:Y472"/>
    <mergeCell ref="Z471:Z472"/>
    <mergeCell ref="A471:A472"/>
    <mergeCell ref="B471:B472"/>
    <mergeCell ref="C471:C472"/>
    <mergeCell ref="D471:D472"/>
    <mergeCell ref="A473:A474"/>
    <mergeCell ref="B473:B474"/>
    <mergeCell ref="C473:C474"/>
    <mergeCell ref="D473:D474"/>
    <mergeCell ref="H471:H472"/>
    <mergeCell ref="I471:I472"/>
    <mergeCell ref="E473:E474"/>
    <mergeCell ref="G473:G474"/>
    <mergeCell ref="H475:H476"/>
    <mergeCell ref="I475:I476"/>
    <mergeCell ref="H473:H474"/>
    <mergeCell ref="I473:I474"/>
    <mergeCell ref="Y473:Y474"/>
    <mergeCell ref="Z473:Z474"/>
    <mergeCell ref="Y475:Y476"/>
    <mergeCell ref="Z475:Z476"/>
    <mergeCell ref="A475:A476"/>
    <mergeCell ref="B475:B476"/>
    <mergeCell ref="C475:C476"/>
    <mergeCell ref="D475:D476"/>
    <mergeCell ref="E475:E476"/>
    <mergeCell ref="G475:G476"/>
    <mergeCell ref="AA475:AA476"/>
    <mergeCell ref="AB475:AB476"/>
    <mergeCell ref="AB473:AB474"/>
    <mergeCell ref="AC473:AC474"/>
    <mergeCell ref="AB477:AB478"/>
    <mergeCell ref="AC477:AC478"/>
    <mergeCell ref="AC475:AC476"/>
    <mergeCell ref="AA477:AA478"/>
    <mergeCell ref="A477:A478"/>
    <mergeCell ref="B477:B478"/>
    <mergeCell ref="C477:C478"/>
    <mergeCell ref="D477:D478"/>
    <mergeCell ref="E477:E478"/>
    <mergeCell ref="G477:G478"/>
    <mergeCell ref="H477:H478"/>
    <mergeCell ref="A479:A481"/>
    <mergeCell ref="B479:B481"/>
    <mergeCell ref="C479:C481"/>
    <mergeCell ref="D479:D481"/>
    <mergeCell ref="Z477:Z478"/>
    <mergeCell ref="I477:I478"/>
    <mergeCell ref="Y477:Y478"/>
    <mergeCell ref="Y479:Y481"/>
    <mergeCell ref="Z479:Z481"/>
    <mergeCell ref="AA479:AA481"/>
    <mergeCell ref="AB479:AB481"/>
    <mergeCell ref="E479:E481"/>
    <mergeCell ref="G479:G481"/>
    <mergeCell ref="H479:H481"/>
    <mergeCell ref="I479:I481"/>
    <mergeCell ref="F479:F481"/>
    <mergeCell ref="AB482:AB484"/>
    <mergeCell ref="AC482:AC484"/>
    <mergeCell ref="AC479:AC481"/>
    <mergeCell ref="A482:A484"/>
    <mergeCell ref="B482:B484"/>
    <mergeCell ref="C482:C484"/>
    <mergeCell ref="D482:D484"/>
    <mergeCell ref="E482:E484"/>
    <mergeCell ref="G482:G484"/>
    <mergeCell ref="H482:H484"/>
    <mergeCell ref="A485:A486"/>
    <mergeCell ref="B485:B486"/>
    <mergeCell ref="C485:C486"/>
    <mergeCell ref="D485:D486"/>
    <mergeCell ref="Z482:Z484"/>
    <mergeCell ref="AA482:AA484"/>
    <mergeCell ref="I482:I484"/>
    <mergeCell ref="Y482:Y484"/>
    <mergeCell ref="Y485:Y486"/>
    <mergeCell ref="Z485:Z486"/>
    <mergeCell ref="AA485:AA486"/>
    <mergeCell ref="AB485:AB486"/>
    <mergeCell ref="E485:E486"/>
    <mergeCell ref="G485:G486"/>
    <mergeCell ref="H485:H486"/>
    <mergeCell ref="I485:I486"/>
    <mergeCell ref="F485:F486"/>
    <mergeCell ref="AB487:AB490"/>
    <mergeCell ref="AC487:AC490"/>
    <mergeCell ref="AC485:AC486"/>
    <mergeCell ref="A487:A490"/>
    <mergeCell ref="B487:B490"/>
    <mergeCell ref="C487:C490"/>
    <mergeCell ref="D487:D490"/>
    <mergeCell ref="E487:E490"/>
    <mergeCell ref="G487:G490"/>
    <mergeCell ref="H487:H490"/>
    <mergeCell ref="A491:A493"/>
    <mergeCell ref="B491:B493"/>
    <mergeCell ref="C491:C493"/>
    <mergeCell ref="D491:D493"/>
    <mergeCell ref="Z487:Z490"/>
    <mergeCell ref="AA487:AA490"/>
    <mergeCell ref="I487:I490"/>
    <mergeCell ref="Y487:Y490"/>
    <mergeCell ref="Y491:Y493"/>
    <mergeCell ref="Z491:Z493"/>
    <mergeCell ref="AA491:AA493"/>
    <mergeCell ref="AB491:AB493"/>
    <mergeCell ref="E491:E493"/>
    <mergeCell ref="G491:G493"/>
    <mergeCell ref="H491:H493"/>
    <mergeCell ref="I491:I493"/>
    <mergeCell ref="AB496:AB498"/>
    <mergeCell ref="AC496:AC498"/>
    <mergeCell ref="AC491:AC493"/>
    <mergeCell ref="A496:A498"/>
    <mergeCell ref="B496:B498"/>
    <mergeCell ref="C496:C498"/>
    <mergeCell ref="D496:D498"/>
    <mergeCell ref="E496:E498"/>
    <mergeCell ref="G496:G498"/>
    <mergeCell ref="H496:H498"/>
    <mergeCell ref="A499:A500"/>
    <mergeCell ref="B499:B500"/>
    <mergeCell ref="C499:C500"/>
    <mergeCell ref="D499:D500"/>
    <mergeCell ref="Z496:Z498"/>
    <mergeCell ref="AA496:AA498"/>
    <mergeCell ref="I496:I498"/>
    <mergeCell ref="Y496:Y498"/>
    <mergeCell ref="AA499:AA500"/>
    <mergeCell ref="AB499:AB500"/>
    <mergeCell ref="E499:E500"/>
    <mergeCell ref="G499:G500"/>
    <mergeCell ref="H499:H500"/>
    <mergeCell ref="I499:I500"/>
    <mergeCell ref="F499:F500"/>
    <mergeCell ref="AB535:AB536"/>
    <mergeCell ref="AC535:AC536"/>
    <mergeCell ref="AC499:AC500"/>
    <mergeCell ref="A535:A536"/>
    <mergeCell ref="B535:B536"/>
    <mergeCell ref="C535:C536"/>
    <mergeCell ref="D535:D536"/>
    <mergeCell ref="E535:E536"/>
    <mergeCell ref="G535:G536"/>
    <mergeCell ref="H535:H536"/>
    <mergeCell ref="A537:A539"/>
    <mergeCell ref="B537:B539"/>
    <mergeCell ref="C537:C539"/>
    <mergeCell ref="D537:D539"/>
    <mergeCell ref="Z535:Z536"/>
    <mergeCell ref="AA535:AA536"/>
    <mergeCell ref="I535:I536"/>
    <mergeCell ref="Y535:Y536"/>
    <mergeCell ref="Y537:Y539"/>
    <mergeCell ref="Z537:Z539"/>
    <mergeCell ref="AA537:AA539"/>
    <mergeCell ref="AB537:AB539"/>
    <mergeCell ref="E537:E539"/>
    <mergeCell ref="G537:G539"/>
    <mergeCell ref="H537:H539"/>
    <mergeCell ref="I537:I539"/>
    <mergeCell ref="F537:F539"/>
    <mergeCell ref="AB540:AB543"/>
    <mergeCell ref="AC540:AC543"/>
    <mergeCell ref="AC537:AC539"/>
    <mergeCell ref="A540:A543"/>
    <mergeCell ref="B540:B543"/>
    <mergeCell ref="C540:C543"/>
    <mergeCell ref="D540:D543"/>
    <mergeCell ref="E540:E543"/>
    <mergeCell ref="G540:G543"/>
    <mergeCell ref="H540:H543"/>
    <mergeCell ref="A544:A547"/>
    <mergeCell ref="B544:B547"/>
    <mergeCell ref="C544:C547"/>
    <mergeCell ref="D544:D547"/>
    <mergeCell ref="Z540:Z543"/>
    <mergeCell ref="AA540:AA543"/>
    <mergeCell ref="I540:I543"/>
    <mergeCell ref="Y540:Y543"/>
    <mergeCell ref="Y544:Y547"/>
    <mergeCell ref="Z544:Z547"/>
    <mergeCell ref="AA544:AA547"/>
    <mergeCell ref="AB544:AB547"/>
    <mergeCell ref="E544:E547"/>
    <mergeCell ref="G544:G547"/>
    <mergeCell ref="H544:H547"/>
    <mergeCell ref="I544:I547"/>
    <mergeCell ref="AB548:AB549"/>
    <mergeCell ref="AC548:AC549"/>
    <mergeCell ref="AC544:AC547"/>
    <mergeCell ref="A548:A549"/>
    <mergeCell ref="B548:B549"/>
    <mergeCell ref="C548:C549"/>
    <mergeCell ref="D548:D549"/>
    <mergeCell ref="E548:E549"/>
    <mergeCell ref="G548:G549"/>
    <mergeCell ref="H548:H549"/>
    <mergeCell ref="A550:A551"/>
    <mergeCell ref="B550:B551"/>
    <mergeCell ref="C550:C551"/>
    <mergeCell ref="D550:D551"/>
    <mergeCell ref="Z548:Z549"/>
    <mergeCell ref="AA548:AA549"/>
    <mergeCell ref="I548:I549"/>
    <mergeCell ref="Y548:Y549"/>
    <mergeCell ref="Y550:Y551"/>
    <mergeCell ref="Z550:Z551"/>
    <mergeCell ref="AA550:AA551"/>
    <mergeCell ref="AB550:AB551"/>
    <mergeCell ref="E550:E551"/>
    <mergeCell ref="G550:G551"/>
    <mergeCell ref="H550:H551"/>
    <mergeCell ref="I550:I551"/>
    <mergeCell ref="AB552:AB553"/>
    <mergeCell ref="AC552:AC553"/>
    <mergeCell ref="AC550:AC551"/>
    <mergeCell ref="A552:A553"/>
    <mergeCell ref="B552:B553"/>
    <mergeCell ref="C552:C553"/>
    <mergeCell ref="D552:D553"/>
    <mergeCell ref="E552:E553"/>
    <mergeCell ref="G552:G553"/>
    <mergeCell ref="H552:H553"/>
    <mergeCell ref="A554:A555"/>
    <mergeCell ref="B554:B555"/>
    <mergeCell ref="C554:C555"/>
    <mergeCell ref="D554:D555"/>
    <mergeCell ref="Z552:Z553"/>
    <mergeCell ref="AA552:AA553"/>
    <mergeCell ref="I552:I553"/>
    <mergeCell ref="Y552:Y553"/>
    <mergeCell ref="Y554:Y555"/>
    <mergeCell ref="Z554:Z555"/>
    <mergeCell ref="AA554:AA555"/>
    <mergeCell ref="AB554:AB555"/>
    <mergeCell ref="E554:E555"/>
    <mergeCell ref="G554:G555"/>
    <mergeCell ref="H554:H555"/>
    <mergeCell ref="I554:I555"/>
    <mergeCell ref="F554:F555"/>
    <mergeCell ref="AB556:AB557"/>
    <mergeCell ref="AC556:AC557"/>
    <mergeCell ref="AC554:AC555"/>
    <mergeCell ref="A556:A557"/>
    <mergeCell ref="B556:B557"/>
    <mergeCell ref="C556:C557"/>
    <mergeCell ref="D556:D557"/>
    <mergeCell ref="E556:E557"/>
    <mergeCell ref="G556:G557"/>
    <mergeCell ref="H556:H557"/>
    <mergeCell ref="A558:A559"/>
    <mergeCell ref="B558:B559"/>
    <mergeCell ref="C558:C559"/>
    <mergeCell ref="D558:D559"/>
    <mergeCell ref="Z556:Z557"/>
    <mergeCell ref="AA556:AA557"/>
    <mergeCell ref="I556:I557"/>
    <mergeCell ref="Y556:Y557"/>
    <mergeCell ref="Y558:Y559"/>
    <mergeCell ref="Z558:Z559"/>
    <mergeCell ref="AA558:AA559"/>
    <mergeCell ref="AB558:AB559"/>
    <mergeCell ref="E558:E559"/>
    <mergeCell ref="G558:G559"/>
    <mergeCell ref="H558:H559"/>
    <mergeCell ref="I558:I559"/>
    <mergeCell ref="AB560:AB562"/>
    <mergeCell ref="AC560:AC562"/>
    <mergeCell ref="AC558:AC559"/>
    <mergeCell ref="A560:A562"/>
    <mergeCell ref="B560:B562"/>
    <mergeCell ref="C560:C562"/>
    <mergeCell ref="D560:D562"/>
    <mergeCell ref="E560:E562"/>
    <mergeCell ref="G560:G562"/>
    <mergeCell ref="H560:H562"/>
    <mergeCell ref="A563:A572"/>
    <mergeCell ref="B563:B572"/>
    <mergeCell ref="C563:C572"/>
    <mergeCell ref="D563:D572"/>
    <mergeCell ref="Z560:Z562"/>
    <mergeCell ref="AA560:AA562"/>
    <mergeCell ref="I560:I562"/>
    <mergeCell ref="Y560:Y562"/>
    <mergeCell ref="Y563:Y572"/>
    <mergeCell ref="Z563:Z572"/>
    <mergeCell ref="AA563:AA572"/>
    <mergeCell ref="AB563:AB572"/>
    <mergeCell ref="E563:E572"/>
    <mergeCell ref="G563:G572"/>
    <mergeCell ref="H563:H572"/>
    <mergeCell ref="I563:I572"/>
    <mergeCell ref="AB663:AB666"/>
    <mergeCell ref="AC663:AC666"/>
    <mergeCell ref="AC563:AC572"/>
    <mergeCell ref="A663:A666"/>
    <mergeCell ref="B663:B666"/>
    <mergeCell ref="C663:C666"/>
    <mergeCell ref="D663:D666"/>
    <mergeCell ref="E663:E666"/>
    <mergeCell ref="G663:G666"/>
    <mergeCell ref="H663:H666"/>
    <mergeCell ref="A667:A670"/>
    <mergeCell ref="B667:B670"/>
    <mergeCell ref="C667:C670"/>
    <mergeCell ref="D667:D670"/>
    <mergeCell ref="Z663:Z666"/>
    <mergeCell ref="AA663:AA666"/>
    <mergeCell ref="I663:I666"/>
    <mergeCell ref="Y663:Y666"/>
    <mergeCell ref="Y667:Y670"/>
    <mergeCell ref="Z667:Z670"/>
    <mergeCell ref="AA667:AA670"/>
    <mergeCell ref="AB667:AB670"/>
    <mergeCell ref="E667:E670"/>
    <mergeCell ref="G667:G670"/>
    <mergeCell ref="H667:H670"/>
    <mergeCell ref="I667:I670"/>
    <mergeCell ref="AC671:AC673"/>
    <mergeCell ref="AC667:AC670"/>
    <mergeCell ref="A671:A673"/>
    <mergeCell ref="B671:B673"/>
    <mergeCell ref="C671:C673"/>
    <mergeCell ref="D671:D673"/>
    <mergeCell ref="E671:E673"/>
    <mergeCell ref="G671:G673"/>
    <mergeCell ref="H671:H673"/>
    <mergeCell ref="I671:I673"/>
    <mergeCell ref="B674:B679"/>
    <mergeCell ref="C674:C679"/>
    <mergeCell ref="D674:D679"/>
    <mergeCell ref="Z671:Z673"/>
    <mergeCell ref="AA671:AA673"/>
    <mergeCell ref="AB671:AB673"/>
    <mergeCell ref="Y671:Y673"/>
    <mergeCell ref="AB674:AB679"/>
    <mergeCell ref="T674:T677"/>
    <mergeCell ref="U674:U677"/>
    <mergeCell ref="V674:V677"/>
    <mergeCell ref="W674:W677"/>
    <mergeCell ref="E674:E679"/>
    <mergeCell ref="G674:G679"/>
    <mergeCell ref="H674:H679"/>
    <mergeCell ref="I674:I679"/>
    <mergeCell ref="F674:F679"/>
    <mergeCell ref="AB735:AB736"/>
    <mergeCell ref="AC735:AC736"/>
    <mergeCell ref="AC674:AC679"/>
    <mergeCell ref="A735:A736"/>
    <mergeCell ref="B735:B736"/>
    <mergeCell ref="C735:C736"/>
    <mergeCell ref="D735:D736"/>
    <mergeCell ref="E735:E736"/>
    <mergeCell ref="G735:G736"/>
    <mergeCell ref="H735:H736"/>
    <mergeCell ref="A737:A738"/>
    <mergeCell ref="B737:B738"/>
    <mergeCell ref="C737:C738"/>
    <mergeCell ref="D737:D738"/>
    <mergeCell ref="Z735:Z736"/>
    <mergeCell ref="AA735:AA736"/>
    <mergeCell ref="I735:I736"/>
    <mergeCell ref="Y735:Y736"/>
    <mergeCell ref="Y737:Y738"/>
    <mergeCell ref="Z737:Z738"/>
    <mergeCell ref="AA737:AA738"/>
    <mergeCell ref="AB737:AB738"/>
    <mergeCell ref="E737:E738"/>
    <mergeCell ref="G737:G738"/>
    <mergeCell ref="H737:H738"/>
    <mergeCell ref="I737:I738"/>
    <mergeCell ref="AB739:AB742"/>
    <mergeCell ref="AC739:AC742"/>
    <mergeCell ref="AC737:AC738"/>
    <mergeCell ref="A739:A742"/>
    <mergeCell ref="B739:B742"/>
    <mergeCell ref="C739:C742"/>
    <mergeCell ref="D739:D742"/>
    <mergeCell ref="E739:E742"/>
    <mergeCell ref="G739:G742"/>
    <mergeCell ref="H739:H742"/>
    <mergeCell ref="A743:A744"/>
    <mergeCell ref="B743:B744"/>
    <mergeCell ref="C743:C744"/>
    <mergeCell ref="D743:D744"/>
    <mergeCell ref="Z739:Z742"/>
    <mergeCell ref="AA739:AA742"/>
    <mergeCell ref="I739:I742"/>
    <mergeCell ref="Y739:Y742"/>
    <mergeCell ref="Y743:Y744"/>
    <mergeCell ref="Z743:Z744"/>
    <mergeCell ref="AA743:AA744"/>
    <mergeCell ref="AB743:AB744"/>
    <mergeCell ref="E743:E744"/>
    <mergeCell ref="G743:G744"/>
    <mergeCell ref="H743:H744"/>
    <mergeCell ref="I743:I744"/>
    <mergeCell ref="AB745:AB748"/>
    <mergeCell ref="AC745:AC748"/>
    <mergeCell ref="AC743:AC744"/>
    <mergeCell ref="A745:A748"/>
    <mergeCell ref="B745:B748"/>
    <mergeCell ref="C745:C748"/>
    <mergeCell ref="D745:D748"/>
    <mergeCell ref="E745:E748"/>
    <mergeCell ref="G745:G748"/>
    <mergeCell ref="H745:H748"/>
    <mergeCell ref="A749:A750"/>
    <mergeCell ref="B749:B750"/>
    <mergeCell ref="C749:C750"/>
    <mergeCell ref="D749:D750"/>
    <mergeCell ref="Z745:Z748"/>
    <mergeCell ref="AA745:AA748"/>
    <mergeCell ref="I745:I748"/>
    <mergeCell ref="Y745:Y748"/>
    <mergeCell ref="Y749:Y750"/>
    <mergeCell ref="Z749:Z750"/>
    <mergeCell ref="AA749:AA750"/>
    <mergeCell ref="AB749:AB750"/>
    <mergeCell ref="E749:E750"/>
    <mergeCell ref="G749:G750"/>
    <mergeCell ref="H749:H750"/>
    <mergeCell ref="I749:I750"/>
    <mergeCell ref="AB751:AB752"/>
    <mergeCell ref="AC751:AC752"/>
    <mergeCell ref="AC749:AC750"/>
    <mergeCell ref="A751:A752"/>
    <mergeCell ref="B751:B752"/>
    <mergeCell ref="C751:C752"/>
    <mergeCell ref="D751:D752"/>
    <mergeCell ref="E751:E752"/>
    <mergeCell ref="G751:G752"/>
    <mergeCell ref="H751:H752"/>
    <mergeCell ref="A753:A754"/>
    <mergeCell ref="B753:B754"/>
    <mergeCell ref="C753:C754"/>
    <mergeCell ref="D753:D754"/>
    <mergeCell ref="Z751:Z752"/>
    <mergeCell ref="AA751:AA752"/>
    <mergeCell ref="I751:I752"/>
    <mergeCell ref="Y751:Y752"/>
    <mergeCell ref="Y753:Y754"/>
    <mergeCell ref="Z753:Z754"/>
    <mergeCell ref="AA753:AA754"/>
    <mergeCell ref="AB753:AB754"/>
    <mergeCell ref="E753:E754"/>
    <mergeCell ref="G753:G754"/>
    <mergeCell ref="H753:H754"/>
    <mergeCell ref="I753:I754"/>
    <mergeCell ref="AB755:AB758"/>
    <mergeCell ref="AC755:AC758"/>
    <mergeCell ref="AC753:AC754"/>
    <mergeCell ref="A755:A758"/>
    <mergeCell ref="B755:B758"/>
    <mergeCell ref="C755:C758"/>
    <mergeCell ref="D755:D758"/>
    <mergeCell ref="E755:E758"/>
    <mergeCell ref="G755:G758"/>
    <mergeCell ref="H755:H758"/>
    <mergeCell ref="A759:A761"/>
    <mergeCell ref="B759:B761"/>
    <mergeCell ref="C759:C761"/>
    <mergeCell ref="D759:D761"/>
    <mergeCell ref="Z755:Z758"/>
    <mergeCell ref="AA755:AA758"/>
    <mergeCell ref="I755:I758"/>
    <mergeCell ref="Y755:Y758"/>
    <mergeCell ref="Y759:Y761"/>
    <mergeCell ref="Z759:Z761"/>
    <mergeCell ref="AA759:AA761"/>
    <mergeCell ref="AB759:AB761"/>
    <mergeCell ref="E759:E761"/>
    <mergeCell ref="G759:G761"/>
    <mergeCell ref="H759:H761"/>
    <mergeCell ref="I759:I761"/>
    <mergeCell ref="AB762:AB765"/>
    <mergeCell ref="AC762:AC765"/>
    <mergeCell ref="AC759:AC761"/>
    <mergeCell ref="A762:A765"/>
    <mergeCell ref="B762:B765"/>
    <mergeCell ref="C762:C765"/>
    <mergeCell ref="D762:D765"/>
    <mergeCell ref="E762:E765"/>
    <mergeCell ref="G762:G765"/>
    <mergeCell ref="H762:H765"/>
    <mergeCell ref="A766:A768"/>
    <mergeCell ref="B766:B768"/>
    <mergeCell ref="C766:C768"/>
    <mergeCell ref="D766:D768"/>
    <mergeCell ref="Z762:Z765"/>
    <mergeCell ref="AA762:AA765"/>
    <mergeCell ref="I762:I765"/>
    <mergeCell ref="Y762:Y765"/>
    <mergeCell ref="Y766:Y768"/>
    <mergeCell ref="Z766:Z768"/>
    <mergeCell ref="AA766:AA768"/>
    <mergeCell ref="AB766:AB768"/>
    <mergeCell ref="E766:E768"/>
    <mergeCell ref="G766:G768"/>
    <mergeCell ref="H766:H768"/>
    <mergeCell ref="I766:I768"/>
    <mergeCell ref="AB769:AB772"/>
    <mergeCell ref="AC769:AC772"/>
    <mergeCell ref="AC766:AC768"/>
    <mergeCell ref="A769:A772"/>
    <mergeCell ref="B769:B772"/>
    <mergeCell ref="C769:C772"/>
    <mergeCell ref="D769:D772"/>
    <mergeCell ref="E769:E772"/>
    <mergeCell ref="G769:G772"/>
    <mergeCell ref="H769:H772"/>
    <mergeCell ref="A773:A774"/>
    <mergeCell ref="B773:B774"/>
    <mergeCell ref="C773:C774"/>
    <mergeCell ref="D773:D774"/>
    <mergeCell ref="Z769:Z772"/>
    <mergeCell ref="AA769:AA772"/>
    <mergeCell ref="I769:I772"/>
    <mergeCell ref="Y769:Y772"/>
    <mergeCell ref="Y773:Y774"/>
    <mergeCell ref="Z773:Z774"/>
    <mergeCell ref="AA773:AA774"/>
    <mergeCell ref="AB773:AB774"/>
    <mergeCell ref="E773:E774"/>
    <mergeCell ref="G773:G774"/>
    <mergeCell ref="H773:H774"/>
    <mergeCell ref="I773:I774"/>
    <mergeCell ref="AB131:AB132"/>
    <mergeCell ref="AC131:AC132"/>
    <mergeCell ref="AC773:AC774"/>
    <mergeCell ref="A131:A132"/>
    <mergeCell ref="B131:B132"/>
    <mergeCell ref="C131:C132"/>
    <mergeCell ref="D131:D132"/>
    <mergeCell ref="E131:E132"/>
    <mergeCell ref="G131:G132"/>
    <mergeCell ref="H131:H132"/>
    <mergeCell ref="A133:A135"/>
    <mergeCell ref="B133:B135"/>
    <mergeCell ref="C133:C135"/>
    <mergeCell ref="D133:D135"/>
    <mergeCell ref="Z131:Z132"/>
    <mergeCell ref="AA131:AA132"/>
    <mergeCell ref="I131:I132"/>
    <mergeCell ref="Y131:Y132"/>
    <mergeCell ref="Y133:Y135"/>
    <mergeCell ref="Z133:Z135"/>
    <mergeCell ref="AA133:AA135"/>
    <mergeCell ref="AB133:AB135"/>
    <mergeCell ref="E133:E135"/>
    <mergeCell ref="G133:G135"/>
    <mergeCell ref="H133:H135"/>
    <mergeCell ref="I133:I135"/>
    <mergeCell ref="AB136:AB139"/>
    <mergeCell ref="AC136:AC139"/>
    <mergeCell ref="AC133:AC135"/>
    <mergeCell ref="A136:A139"/>
    <mergeCell ref="B136:B139"/>
    <mergeCell ref="C136:C139"/>
    <mergeCell ref="D136:D139"/>
    <mergeCell ref="E136:E139"/>
    <mergeCell ref="G136:G139"/>
    <mergeCell ref="H136:H139"/>
    <mergeCell ref="A140:A142"/>
    <mergeCell ref="B140:B142"/>
    <mergeCell ref="C140:C142"/>
    <mergeCell ref="D140:D142"/>
    <mergeCell ref="Z136:Z139"/>
    <mergeCell ref="AA136:AA139"/>
    <mergeCell ref="I136:I139"/>
    <mergeCell ref="Y136:Y139"/>
    <mergeCell ref="Y140:Y142"/>
    <mergeCell ref="Z140:Z142"/>
    <mergeCell ref="AA140:AA142"/>
    <mergeCell ref="AB140:AB142"/>
    <mergeCell ref="E140:E142"/>
    <mergeCell ref="G140:G142"/>
    <mergeCell ref="H140:H142"/>
    <mergeCell ref="I140:I142"/>
    <mergeCell ref="F140:F142"/>
    <mergeCell ref="AB143:AB145"/>
    <mergeCell ref="AC143:AC145"/>
    <mergeCell ref="AC140:AC142"/>
    <mergeCell ref="A143:A145"/>
    <mergeCell ref="B143:B145"/>
    <mergeCell ref="C143:C145"/>
    <mergeCell ref="D143:D145"/>
    <mergeCell ref="E143:E145"/>
    <mergeCell ref="G143:G145"/>
    <mergeCell ref="H143:H145"/>
    <mergeCell ref="A146:A149"/>
    <mergeCell ref="B146:B149"/>
    <mergeCell ref="C146:C149"/>
    <mergeCell ref="D146:D149"/>
    <mergeCell ref="Z143:Z145"/>
    <mergeCell ref="AA143:AA145"/>
    <mergeCell ref="I143:I145"/>
    <mergeCell ref="Y143:Y145"/>
    <mergeCell ref="Y146:Y149"/>
    <mergeCell ref="Z146:Z149"/>
    <mergeCell ref="AA146:AA149"/>
    <mergeCell ref="AB146:AB149"/>
    <mergeCell ref="E146:E149"/>
    <mergeCell ref="G146:G149"/>
    <mergeCell ref="H146:H149"/>
    <mergeCell ref="I146:I149"/>
    <mergeCell ref="AB150:AB152"/>
    <mergeCell ref="AC150:AC152"/>
    <mergeCell ref="AC146:AC149"/>
    <mergeCell ref="A150:A152"/>
    <mergeCell ref="B150:B152"/>
    <mergeCell ref="C150:C152"/>
    <mergeCell ref="D150:D152"/>
    <mergeCell ref="E150:E152"/>
    <mergeCell ref="G150:G152"/>
    <mergeCell ref="H150:H152"/>
    <mergeCell ref="A153:A156"/>
    <mergeCell ref="B153:B156"/>
    <mergeCell ref="C153:C156"/>
    <mergeCell ref="D153:D156"/>
    <mergeCell ref="Z150:Z152"/>
    <mergeCell ref="AA150:AA152"/>
    <mergeCell ref="I150:I152"/>
    <mergeCell ref="Y150:Y152"/>
    <mergeCell ref="Y153:Y156"/>
    <mergeCell ref="Z153:Z156"/>
    <mergeCell ref="AA153:AA156"/>
    <mergeCell ref="AB153:AB156"/>
    <mergeCell ref="E153:E156"/>
    <mergeCell ref="G153:G156"/>
    <mergeCell ref="H153:H156"/>
    <mergeCell ref="I153:I156"/>
    <mergeCell ref="AB157:AB158"/>
    <mergeCell ref="AC157:AC158"/>
    <mergeCell ref="AC153:AC156"/>
    <mergeCell ref="A157:A158"/>
    <mergeCell ref="B157:B158"/>
    <mergeCell ref="C157:C158"/>
    <mergeCell ref="D157:D158"/>
    <mergeCell ref="E157:E158"/>
    <mergeCell ref="G157:G158"/>
    <mergeCell ref="H157:H158"/>
    <mergeCell ref="A159:A160"/>
    <mergeCell ref="B159:B160"/>
    <mergeCell ref="C159:C160"/>
    <mergeCell ref="D159:D160"/>
    <mergeCell ref="Z157:Z158"/>
    <mergeCell ref="AA157:AA158"/>
    <mergeCell ref="I157:I158"/>
    <mergeCell ref="Y157:Y158"/>
    <mergeCell ref="Y159:Y160"/>
    <mergeCell ref="Z159:Z160"/>
    <mergeCell ref="AA159:AA160"/>
    <mergeCell ref="AB159:AB160"/>
    <mergeCell ref="E159:E160"/>
    <mergeCell ref="G159:G160"/>
    <mergeCell ref="H159:H160"/>
    <mergeCell ref="I159:I160"/>
    <mergeCell ref="AB161:AB164"/>
    <mergeCell ref="AC161:AC164"/>
    <mergeCell ref="AC159:AC160"/>
    <mergeCell ref="A161:A164"/>
    <mergeCell ref="B161:B164"/>
    <mergeCell ref="C161:C164"/>
    <mergeCell ref="D161:D164"/>
    <mergeCell ref="E161:E164"/>
    <mergeCell ref="G161:G164"/>
    <mergeCell ref="H161:H164"/>
    <mergeCell ref="A165:A168"/>
    <mergeCell ref="B165:B168"/>
    <mergeCell ref="C165:C168"/>
    <mergeCell ref="D165:D168"/>
    <mergeCell ref="Z161:Z164"/>
    <mergeCell ref="AA161:AA164"/>
    <mergeCell ref="I161:I164"/>
    <mergeCell ref="Y161:Y164"/>
    <mergeCell ref="Y165:Y168"/>
    <mergeCell ref="Z165:Z168"/>
    <mergeCell ref="AA165:AA168"/>
    <mergeCell ref="AB165:AB168"/>
    <mergeCell ref="E165:E168"/>
    <mergeCell ref="G165:G168"/>
    <mergeCell ref="H165:H168"/>
    <mergeCell ref="I165:I168"/>
    <mergeCell ref="AB189:AB190"/>
    <mergeCell ref="AC189:AC190"/>
    <mergeCell ref="AC165:AC168"/>
    <mergeCell ref="A189:A190"/>
    <mergeCell ref="B189:B190"/>
    <mergeCell ref="C189:C190"/>
    <mergeCell ref="D189:D190"/>
    <mergeCell ref="E189:E190"/>
    <mergeCell ref="G189:G190"/>
    <mergeCell ref="H189:H190"/>
    <mergeCell ref="A191:A192"/>
    <mergeCell ref="B191:B192"/>
    <mergeCell ref="C191:C192"/>
    <mergeCell ref="D191:D192"/>
    <mergeCell ref="Z189:Z190"/>
    <mergeCell ref="AA189:AA190"/>
    <mergeCell ref="I189:I190"/>
    <mergeCell ref="Y189:Y190"/>
    <mergeCell ref="Y191:Y192"/>
    <mergeCell ref="Z191:Z192"/>
    <mergeCell ref="AB191:AB192"/>
    <mergeCell ref="E191:E192"/>
    <mergeCell ref="G191:G192"/>
    <mergeCell ref="H191:H192"/>
    <mergeCell ref="I191:I192"/>
    <mergeCell ref="F191:F192"/>
    <mergeCell ref="AB193:AB194"/>
    <mergeCell ref="AC193:AC194"/>
    <mergeCell ref="AC191:AC192"/>
    <mergeCell ref="A193:A194"/>
    <mergeCell ref="B193:B194"/>
    <mergeCell ref="C193:C194"/>
    <mergeCell ref="D193:D194"/>
    <mergeCell ref="E193:E194"/>
    <mergeCell ref="G193:G194"/>
    <mergeCell ref="H193:H194"/>
    <mergeCell ref="Z193:Z194"/>
    <mergeCell ref="AA193:AA194"/>
    <mergeCell ref="I193:I194"/>
    <mergeCell ref="Y193:Y194"/>
    <mergeCell ref="Y195:Y196"/>
    <mergeCell ref="Z195:Z196"/>
    <mergeCell ref="E195:E196"/>
    <mergeCell ref="G195:G196"/>
    <mergeCell ref="H195:H196"/>
    <mergeCell ref="I195:I196"/>
    <mergeCell ref="AB197:AB199"/>
    <mergeCell ref="A195:A196"/>
    <mergeCell ref="B195:B196"/>
    <mergeCell ref="C195:C196"/>
    <mergeCell ref="D195:D196"/>
    <mergeCell ref="F195:F196"/>
    <mergeCell ref="AC197:AC199"/>
    <mergeCell ref="AC195:AC196"/>
    <mergeCell ref="A197:A199"/>
    <mergeCell ref="B197:B199"/>
    <mergeCell ref="C197:C199"/>
    <mergeCell ref="D197:D199"/>
    <mergeCell ref="E197:E199"/>
    <mergeCell ref="G197:G199"/>
    <mergeCell ref="H197:H199"/>
    <mergeCell ref="AB195:AB196"/>
    <mergeCell ref="A200:A201"/>
    <mergeCell ref="B200:B201"/>
    <mergeCell ref="C200:C201"/>
    <mergeCell ref="D200:D201"/>
    <mergeCell ref="Z197:Z199"/>
    <mergeCell ref="AA197:AA199"/>
    <mergeCell ref="I197:I199"/>
    <mergeCell ref="Y197:Y199"/>
    <mergeCell ref="Y200:Y201"/>
    <mergeCell ref="Z200:Z201"/>
    <mergeCell ref="AB200:AB201"/>
    <mergeCell ref="E200:E201"/>
    <mergeCell ref="G200:G201"/>
    <mergeCell ref="H200:H201"/>
    <mergeCell ref="I200:I201"/>
    <mergeCell ref="AB202:AB203"/>
    <mergeCell ref="AA200:AA201"/>
    <mergeCell ref="AC202:AC203"/>
    <mergeCell ref="AC200:AC201"/>
    <mergeCell ref="A202:A203"/>
    <mergeCell ref="B202:B203"/>
    <mergeCell ref="C202:C203"/>
    <mergeCell ref="D202:D203"/>
    <mergeCell ref="E202:E203"/>
    <mergeCell ref="G202:G203"/>
    <mergeCell ref="H202:H203"/>
    <mergeCell ref="F202:F203"/>
    <mergeCell ref="A204:A205"/>
    <mergeCell ref="B204:B205"/>
    <mergeCell ref="C204:C205"/>
    <mergeCell ref="D204:D205"/>
    <mergeCell ref="Z202:Z203"/>
    <mergeCell ref="AA202:AA203"/>
    <mergeCell ref="I202:I203"/>
    <mergeCell ref="Y202:Y203"/>
    <mergeCell ref="Y204:Y205"/>
    <mergeCell ref="Z204:Z205"/>
    <mergeCell ref="AB204:AB205"/>
    <mergeCell ref="E204:E205"/>
    <mergeCell ref="G204:G205"/>
    <mergeCell ref="H204:H205"/>
    <mergeCell ref="I204:I205"/>
    <mergeCell ref="AB206:AB209"/>
    <mergeCell ref="F206:F209"/>
    <mergeCell ref="AA204:AA205"/>
    <mergeCell ref="AC206:AC209"/>
    <mergeCell ref="AC204:AC205"/>
    <mergeCell ref="A206:A209"/>
    <mergeCell ref="B206:B209"/>
    <mergeCell ref="C206:C209"/>
    <mergeCell ref="D206:D209"/>
    <mergeCell ref="E206:E209"/>
    <mergeCell ref="G206:G209"/>
    <mergeCell ref="H206:H209"/>
    <mergeCell ref="F204:F205"/>
    <mergeCell ref="A213:A215"/>
    <mergeCell ref="B213:B215"/>
    <mergeCell ref="C213:C215"/>
    <mergeCell ref="D213:D215"/>
    <mergeCell ref="Z206:Z209"/>
    <mergeCell ref="AA206:AA209"/>
    <mergeCell ref="I206:I209"/>
    <mergeCell ref="Y206:Y209"/>
    <mergeCell ref="Y213:Y215"/>
    <mergeCell ref="Z213:Z215"/>
    <mergeCell ref="AA213:AA215"/>
    <mergeCell ref="AB213:AB215"/>
    <mergeCell ref="E213:E215"/>
    <mergeCell ref="G213:G215"/>
    <mergeCell ref="H213:H215"/>
    <mergeCell ref="I213:I215"/>
    <mergeCell ref="F213:F215"/>
    <mergeCell ref="AB216:AB219"/>
    <mergeCell ref="AC216:AC219"/>
    <mergeCell ref="AC213:AC215"/>
    <mergeCell ref="A216:A219"/>
    <mergeCell ref="B216:B219"/>
    <mergeCell ref="C216:C219"/>
    <mergeCell ref="D216:D219"/>
    <mergeCell ref="E216:E219"/>
    <mergeCell ref="G216:G219"/>
    <mergeCell ref="H216:H219"/>
    <mergeCell ref="A220:A221"/>
    <mergeCell ref="B220:B221"/>
    <mergeCell ref="C220:C221"/>
    <mergeCell ref="D220:D221"/>
    <mergeCell ref="Z216:Z219"/>
    <mergeCell ref="AA216:AA219"/>
    <mergeCell ref="I216:I219"/>
    <mergeCell ref="Y216:Y219"/>
    <mergeCell ref="Y220:Y221"/>
    <mergeCell ref="Z220:Z221"/>
    <mergeCell ref="AA220:AA221"/>
    <mergeCell ref="AB220:AB221"/>
    <mergeCell ref="E220:E221"/>
    <mergeCell ref="G220:G221"/>
    <mergeCell ref="H220:H221"/>
    <mergeCell ref="I220:I221"/>
    <mergeCell ref="AB222:AB224"/>
    <mergeCell ref="AC222:AC224"/>
    <mergeCell ref="AC220:AC221"/>
    <mergeCell ref="A222:A224"/>
    <mergeCell ref="B222:B224"/>
    <mergeCell ref="C222:C224"/>
    <mergeCell ref="D222:D224"/>
    <mergeCell ref="E222:E224"/>
    <mergeCell ref="G222:G224"/>
    <mergeCell ref="H222:H224"/>
    <mergeCell ref="A225:A227"/>
    <mergeCell ref="B225:B227"/>
    <mergeCell ref="C225:C227"/>
    <mergeCell ref="D225:D227"/>
    <mergeCell ref="Z222:Z224"/>
    <mergeCell ref="AA222:AA224"/>
    <mergeCell ref="I222:I224"/>
    <mergeCell ref="Y222:Y224"/>
    <mergeCell ref="Y225:Y227"/>
    <mergeCell ref="Z225:Z227"/>
    <mergeCell ref="AA225:AA227"/>
    <mergeCell ref="AB225:AB227"/>
    <mergeCell ref="E225:E227"/>
    <mergeCell ref="G225:G227"/>
    <mergeCell ref="H225:H227"/>
    <mergeCell ref="I225:I227"/>
    <mergeCell ref="AB228:AB229"/>
    <mergeCell ref="AC228:AC229"/>
    <mergeCell ref="AC225:AC227"/>
    <mergeCell ref="A228:A229"/>
    <mergeCell ref="B228:B229"/>
    <mergeCell ref="C228:C229"/>
    <mergeCell ref="D228:D229"/>
    <mergeCell ref="E228:E229"/>
    <mergeCell ref="G228:G229"/>
    <mergeCell ref="H228:H229"/>
    <mergeCell ref="A230:A231"/>
    <mergeCell ref="B230:B231"/>
    <mergeCell ref="C230:C231"/>
    <mergeCell ref="D230:D231"/>
    <mergeCell ref="Z228:Z229"/>
    <mergeCell ref="AA228:AA229"/>
    <mergeCell ref="I228:I229"/>
    <mergeCell ref="Y228:Y229"/>
    <mergeCell ref="Y230:Y231"/>
    <mergeCell ref="Z230:Z231"/>
    <mergeCell ref="AA230:AA231"/>
    <mergeCell ref="AB230:AB231"/>
    <mergeCell ref="E230:E231"/>
    <mergeCell ref="G230:G231"/>
    <mergeCell ref="H230:H231"/>
    <mergeCell ref="I230:I231"/>
    <mergeCell ref="AB232:AB234"/>
    <mergeCell ref="AC232:AC234"/>
    <mergeCell ref="AC230:AC231"/>
    <mergeCell ref="A232:A234"/>
    <mergeCell ref="B232:B234"/>
    <mergeCell ref="C232:C234"/>
    <mergeCell ref="D232:D234"/>
    <mergeCell ref="E232:E234"/>
    <mergeCell ref="G232:G234"/>
    <mergeCell ref="H232:H234"/>
    <mergeCell ref="A235:A236"/>
    <mergeCell ref="B235:B236"/>
    <mergeCell ref="C235:C236"/>
    <mergeCell ref="D235:D236"/>
    <mergeCell ref="Z232:Z234"/>
    <mergeCell ref="AA232:AA234"/>
    <mergeCell ref="I232:I234"/>
    <mergeCell ref="Y232:Y234"/>
    <mergeCell ref="Y235:Y236"/>
    <mergeCell ref="Z235:Z236"/>
    <mergeCell ref="AA235:AA236"/>
    <mergeCell ref="AB235:AB236"/>
    <mergeCell ref="E235:E236"/>
    <mergeCell ref="G235:G236"/>
    <mergeCell ref="H235:H236"/>
    <mergeCell ref="I235:I236"/>
    <mergeCell ref="AB237:AB238"/>
    <mergeCell ref="AC237:AC238"/>
    <mergeCell ref="AC235:AC236"/>
    <mergeCell ref="A237:A238"/>
    <mergeCell ref="B237:B238"/>
    <mergeCell ref="C237:C238"/>
    <mergeCell ref="D237:D238"/>
    <mergeCell ref="E237:E238"/>
    <mergeCell ref="G237:G238"/>
    <mergeCell ref="H237:H238"/>
    <mergeCell ref="A239:A240"/>
    <mergeCell ref="B239:B240"/>
    <mergeCell ref="C239:C240"/>
    <mergeCell ref="D239:D240"/>
    <mergeCell ref="Z237:Z238"/>
    <mergeCell ref="AA237:AA238"/>
    <mergeCell ref="I237:I238"/>
    <mergeCell ref="Y237:Y238"/>
    <mergeCell ref="Y239:Y240"/>
    <mergeCell ref="Z239:Z240"/>
    <mergeCell ref="AA239:AA240"/>
    <mergeCell ref="AB239:AB240"/>
    <mergeCell ref="E239:E240"/>
    <mergeCell ref="G239:G240"/>
    <mergeCell ref="H239:H240"/>
    <mergeCell ref="I239:I240"/>
    <mergeCell ref="AB241:AB242"/>
    <mergeCell ref="AC241:AC242"/>
    <mergeCell ref="AC239:AC240"/>
    <mergeCell ref="A241:A242"/>
    <mergeCell ref="B241:B242"/>
    <mergeCell ref="C241:C242"/>
    <mergeCell ref="D241:D242"/>
    <mergeCell ref="E241:E242"/>
    <mergeCell ref="G241:G242"/>
    <mergeCell ref="H241:H242"/>
    <mergeCell ref="Z241:Z242"/>
    <mergeCell ref="AA241:AA242"/>
    <mergeCell ref="I241:I242"/>
    <mergeCell ref="Y241:Y242"/>
    <mergeCell ref="AA281:AA284"/>
    <mergeCell ref="AA285:AA286"/>
    <mergeCell ref="AA260:AA261"/>
    <mergeCell ref="AA262:AA264"/>
    <mergeCell ref="Z285:Z286"/>
    <mergeCell ref="Z276:Z280"/>
    <mergeCell ref="G307:G308"/>
    <mergeCell ref="H307:H308"/>
    <mergeCell ref="I307:I308"/>
    <mergeCell ref="F307:F308"/>
    <mergeCell ref="AB309:AB310"/>
    <mergeCell ref="A307:A308"/>
    <mergeCell ref="B307:B308"/>
    <mergeCell ref="C307:C308"/>
    <mergeCell ref="D307:D308"/>
    <mergeCell ref="AB307:AB308"/>
    <mergeCell ref="AC309:AC310"/>
    <mergeCell ref="AC307:AC308"/>
    <mergeCell ref="A309:A310"/>
    <mergeCell ref="B309:B310"/>
    <mergeCell ref="C309:C310"/>
    <mergeCell ref="D309:D310"/>
    <mergeCell ref="E309:E310"/>
    <mergeCell ref="G309:G310"/>
    <mergeCell ref="H309:H310"/>
    <mergeCell ref="E307:E308"/>
    <mergeCell ref="A311:A312"/>
    <mergeCell ref="B311:B312"/>
    <mergeCell ref="C311:C312"/>
    <mergeCell ref="D311:D312"/>
    <mergeCell ref="Z309:Z310"/>
    <mergeCell ref="AA309:AA310"/>
    <mergeCell ref="I309:I310"/>
    <mergeCell ref="Y309:Y310"/>
    <mergeCell ref="Y311:Y312"/>
    <mergeCell ref="Z311:Z312"/>
    <mergeCell ref="AA311:AA312"/>
    <mergeCell ref="AB311:AB312"/>
    <mergeCell ref="E311:E312"/>
    <mergeCell ref="G311:G312"/>
    <mergeCell ref="H311:H312"/>
    <mergeCell ref="I311:I312"/>
    <mergeCell ref="AB313:AB316"/>
    <mergeCell ref="AC313:AC316"/>
    <mergeCell ref="AC311:AC312"/>
    <mergeCell ref="A313:A316"/>
    <mergeCell ref="B313:B316"/>
    <mergeCell ref="C313:C316"/>
    <mergeCell ref="D313:D316"/>
    <mergeCell ref="E313:E316"/>
    <mergeCell ref="G313:G316"/>
    <mergeCell ref="H313:H316"/>
    <mergeCell ref="A317:A318"/>
    <mergeCell ref="B317:B318"/>
    <mergeCell ref="C317:C318"/>
    <mergeCell ref="D317:D318"/>
    <mergeCell ref="Z313:Z316"/>
    <mergeCell ref="AA313:AA316"/>
    <mergeCell ref="I313:I316"/>
    <mergeCell ref="Y313:Y316"/>
    <mergeCell ref="Y317:Y318"/>
    <mergeCell ref="Z317:Z318"/>
    <mergeCell ref="AA317:AA318"/>
    <mergeCell ref="AB317:AB318"/>
    <mergeCell ref="E317:E318"/>
    <mergeCell ref="G317:G318"/>
    <mergeCell ref="H317:H318"/>
    <mergeCell ref="I317:I318"/>
    <mergeCell ref="AB319:AB320"/>
    <mergeCell ref="AC319:AC320"/>
    <mergeCell ref="AC317:AC318"/>
    <mergeCell ref="A319:A320"/>
    <mergeCell ref="B319:B320"/>
    <mergeCell ref="C319:C320"/>
    <mergeCell ref="D319:D320"/>
    <mergeCell ref="E319:E320"/>
    <mergeCell ref="G319:G320"/>
    <mergeCell ref="H319:H320"/>
    <mergeCell ref="A321:A322"/>
    <mergeCell ref="B321:B322"/>
    <mergeCell ref="C321:C322"/>
    <mergeCell ref="D321:D322"/>
    <mergeCell ref="Z319:Z320"/>
    <mergeCell ref="AA319:AA320"/>
    <mergeCell ref="I319:I320"/>
    <mergeCell ref="Y319:Y320"/>
    <mergeCell ref="Y321:Y322"/>
    <mergeCell ref="Z321:Z322"/>
    <mergeCell ref="AA321:AA322"/>
    <mergeCell ref="AB321:AB322"/>
    <mergeCell ref="E321:E322"/>
    <mergeCell ref="G321:G322"/>
    <mergeCell ref="H321:H322"/>
    <mergeCell ref="I321:I322"/>
    <mergeCell ref="AB323:AB324"/>
    <mergeCell ref="AC323:AC324"/>
    <mergeCell ref="AC321:AC322"/>
    <mergeCell ref="A323:A324"/>
    <mergeCell ref="B323:B324"/>
    <mergeCell ref="C323:C324"/>
    <mergeCell ref="D323:D324"/>
    <mergeCell ref="E323:E324"/>
    <mergeCell ref="G323:G324"/>
    <mergeCell ref="H323:H324"/>
    <mergeCell ref="A325:A326"/>
    <mergeCell ref="B325:B326"/>
    <mergeCell ref="C325:C326"/>
    <mergeCell ref="D325:D326"/>
    <mergeCell ref="Z323:Z324"/>
    <mergeCell ref="AA323:AA324"/>
    <mergeCell ref="I323:I324"/>
    <mergeCell ref="Y323:Y324"/>
    <mergeCell ref="Y325:Y326"/>
    <mergeCell ref="Z325:Z326"/>
    <mergeCell ref="AA325:AA326"/>
    <mergeCell ref="AB325:AB326"/>
    <mergeCell ref="E325:E326"/>
    <mergeCell ref="G325:G326"/>
    <mergeCell ref="H325:H326"/>
    <mergeCell ref="I325:I326"/>
    <mergeCell ref="AB327:AB330"/>
    <mergeCell ref="AC327:AC330"/>
    <mergeCell ref="AC325:AC326"/>
    <mergeCell ref="A327:A330"/>
    <mergeCell ref="B327:B330"/>
    <mergeCell ref="C327:C330"/>
    <mergeCell ref="D327:D330"/>
    <mergeCell ref="E327:E330"/>
    <mergeCell ref="G327:G330"/>
    <mergeCell ref="H327:H330"/>
    <mergeCell ref="A354:A355"/>
    <mergeCell ref="B354:B355"/>
    <mergeCell ref="C354:C355"/>
    <mergeCell ref="D354:D355"/>
    <mergeCell ref="Z327:Z330"/>
    <mergeCell ref="AA327:AA330"/>
    <mergeCell ref="I327:I330"/>
    <mergeCell ref="Y327:Y330"/>
    <mergeCell ref="AA351:AA352"/>
    <mergeCell ref="I351:I352"/>
    <mergeCell ref="Y354:Y355"/>
    <mergeCell ref="Z354:Z355"/>
    <mergeCell ref="AA354:AA355"/>
    <mergeCell ref="AB354:AB355"/>
    <mergeCell ref="E354:E355"/>
    <mergeCell ref="G354:G355"/>
    <mergeCell ref="H354:H355"/>
    <mergeCell ref="I354:I355"/>
    <mergeCell ref="F354:F355"/>
    <mergeCell ref="AB356:AB358"/>
    <mergeCell ref="AC356:AC358"/>
    <mergeCell ref="AC354:AC355"/>
    <mergeCell ref="A356:A358"/>
    <mergeCell ref="B356:B358"/>
    <mergeCell ref="C356:C358"/>
    <mergeCell ref="D356:D358"/>
    <mergeCell ref="E356:E358"/>
    <mergeCell ref="G356:G358"/>
    <mergeCell ref="H356:H358"/>
    <mergeCell ref="A359:A362"/>
    <mergeCell ref="B359:B362"/>
    <mergeCell ref="C359:C362"/>
    <mergeCell ref="D359:D362"/>
    <mergeCell ref="Z356:Z358"/>
    <mergeCell ref="AA356:AA358"/>
    <mergeCell ref="I356:I358"/>
    <mergeCell ref="Y356:Y358"/>
    <mergeCell ref="Y359:Y362"/>
    <mergeCell ref="Z359:Z362"/>
    <mergeCell ref="AA359:AA362"/>
    <mergeCell ref="AB359:AB362"/>
    <mergeCell ref="E359:E362"/>
    <mergeCell ref="G359:G362"/>
    <mergeCell ref="H359:H362"/>
    <mergeCell ref="I359:I362"/>
    <mergeCell ref="AB363:AB364"/>
    <mergeCell ref="AC363:AC364"/>
    <mergeCell ref="AC359:AC362"/>
    <mergeCell ref="A363:A364"/>
    <mergeCell ref="B363:B364"/>
    <mergeCell ref="C363:C364"/>
    <mergeCell ref="D363:D364"/>
    <mergeCell ref="E363:E364"/>
    <mergeCell ref="G363:G364"/>
    <mergeCell ref="H363:H364"/>
    <mergeCell ref="A365:A368"/>
    <mergeCell ref="B365:B368"/>
    <mergeCell ref="C365:C368"/>
    <mergeCell ref="D365:D368"/>
    <mergeCell ref="Z363:Z364"/>
    <mergeCell ref="AA363:AA364"/>
    <mergeCell ref="I363:I364"/>
    <mergeCell ref="Y363:Y364"/>
    <mergeCell ref="Y365:Y368"/>
    <mergeCell ref="Z365:Z368"/>
    <mergeCell ref="AA365:AA368"/>
    <mergeCell ref="AB365:AB368"/>
    <mergeCell ref="E365:E368"/>
    <mergeCell ref="G365:G368"/>
    <mergeCell ref="H365:H368"/>
    <mergeCell ref="I365:I368"/>
    <mergeCell ref="AB369:AB370"/>
    <mergeCell ref="AC369:AC370"/>
    <mergeCell ref="AC365:AC368"/>
    <mergeCell ref="A369:A370"/>
    <mergeCell ref="B369:B370"/>
    <mergeCell ref="C369:C370"/>
    <mergeCell ref="D369:D370"/>
    <mergeCell ref="E369:E370"/>
    <mergeCell ref="G369:G370"/>
    <mergeCell ref="H369:H370"/>
    <mergeCell ref="A371:A372"/>
    <mergeCell ref="B371:B372"/>
    <mergeCell ref="C371:C372"/>
    <mergeCell ref="D371:D372"/>
    <mergeCell ref="Z369:Z370"/>
    <mergeCell ref="AA369:AA370"/>
    <mergeCell ref="I369:I370"/>
    <mergeCell ref="Y369:Y370"/>
    <mergeCell ref="Y371:Y372"/>
    <mergeCell ref="Z371:Z372"/>
    <mergeCell ref="AA371:AA372"/>
    <mergeCell ref="AB371:AB372"/>
    <mergeCell ref="E371:E372"/>
    <mergeCell ref="G371:G372"/>
    <mergeCell ref="H371:H372"/>
    <mergeCell ref="I371:I372"/>
    <mergeCell ref="F371:F372"/>
    <mergeCell ref="AB373:AB374"/>
    <mergeCell ref="AC373:AC374"/>
    <mergeCell ref="AC371:AC372"/>
    <mergeCell ref="A373:A374"/>
    <mergeCell ref="B373:B374"/>
    <mergeCell ref="C373:C374"/>
    <mergeCell ref="D373:D374"/>
    <mergeCell ref="E373:E374"/>
    <mergeCell ref="G373:G374"/>
    <mergeCell ref="H373:H374"/>
    <mergeCell ref="A375:A377"/>
    <mergeCell ref="B375:B377"/>
    <mergeCell ref="C375:C377"/>
    <mergeCell ref="D375:D377"/>
    <mergeCell ref="Z373:Z374"/>
    <mergeCell ref="AA373:AA374"/>
    <mergeCell ref="I373:I374"/>
    <mergeCell ref="Y373:Y374"/>
    <mergeCell ref="Y375:Y377"/>
    <mergeCell ref="Z375:Z377"/>
    <mergeCell ref="AA375:AA377"/>
    <mergeCell ref="AB375:AB377"/>
    <mergeCell ref="E375:E377"/>
    <mergeCell ref="G375:G377"/>
    <mergeCell ref="H375:H377"/>
    <mergeCell ref="I375:I377"/>
    <mergeCell ref="AB378:AB379"/>
    <mergeCell ref="AC378:AC379"/>
    <mergeCell ref="AC375:AC377"/>
    <mergeCell ref="A378:A379"/>
    <mergeCell ref="B378:B379"/>
    <mergeCell ref="C378:C379"/>
    <mergeCell ref="D378:D379"/>
    <mergeCell ref="E378:E379"/>
    <mergeCell ref="G378:G379"/>
    <mergeCell ref="H378:H379"/>
    <mergeCell ref="A380:A382"/>
    <mergeCell ref="B380:B382"/>
    <mergeCell ref="C380:C382"/>
    <mergeCell ref="D380:D382"/>
    <mergeCell ref="Z378:Z379"/>
    <mergeCell ref="AA378:AA379"/>
    <mergeCell ref="I378:I379"/>
    <mergeCell ref="Y378:Y379"/>
    <mergeCell ref="Y380:Y382"/>
    <mergeCell ref="Z380:Z382"/>
    <mergeCell ref="AA380:AA382"/>
    <mergeCell ref="AB380:AB382"/>
    <mergeCell ref="E380:E382"/>
    <mergeCell ref="G380:G382"/>
    <mergeCell ref="H380:H382"/>
    <mergeCell ref="I380:I382"/>
    <mergeCell ref="AB383:AB385"/>
    <mergeCell ref="AC383:AC385"/>
    <mergeCell ref="AC380:AC382"/>
    <mergeCell ref="A383:A385"/>
    <mergeCell ref="B383:B385"/>
    <mergeCell ref="C383:C385"/>
    <mergeCell ref="D383:D385"/>
    <mergeCell ref="E383:E385"/>
    <mergeCell ref="G383:G385"/>
    <mergeCell ref="H383:H385"/>
    <mergeCell ref="A386:A389"/>
    <mergeCell ref="B386:B389"/>
    <mergeCell ref="C386:C389"/>
    <mergeCell ref="D386:D389"/>
    <mergeCell ref="Z383:Z385"/>
    <mergeCell ref="AA383:AA385"/>
    <mergeCell ref="I383:I385"/>
    <mergeCell ref="Y383:Y385"/>
    <mergeCell ref="Y386:Y389"/>
    <mergeCell ref="Z386:Z389"/>
    <mergeCell ref="AA386:AA389"/>
    <mergeCell ref="AB386:AB389"/>
    <mergeCell ref="E386:E389"/>
    <mergeCell ref="G386:G389"/>
    <mergeCell ref="H386:H389"/>
    <mergeCell ref="I386:I389"/>
    <mergeCell ref="AB390:AB392"/>
    <mergeCell ref="AC390:AC392"/>
    <mergeCell ref="AC386:AC389"/>
    <mergeCell ref="A390:A392"/>
    <mergeCell ref="B390:B392"/>
    <mergeCell ref="C390:C392"/>
    <mergeCell ref="D390:D392"/>
    <mergeCell ref="E390:E392"/>
    <mergeCell ref="G390:G392"/>
    <mergeCell ref="H390:H392"/>
    <mergeCell ref="A393:A395"/>
    <mergeCell ref="B393:B395"/>
    <mergeCell ref="C393:C395"/>
    <mergeCell ref="D393:D395"/>
    <mergeCell ref="Z390:Z392"/>
    <mergeCell ref="AA390:AA392"/>
    <mergeCell ref="I390:I392"/>
    <mergeCell ref="Y390:Y392"/>
    <mergeCell ref="Y393:Y395"/>
    <mergeCell ref="Z393:Z395"/>
    <mergeCell ref="AA393:AA395"/>
    <mergeCell ref="AB393:AB395"/>
    <mergeCell ref="E393:E395"/>
    <mergeCell ref="G393:G395"/>
    <mergeCell ref="H393:H395"/>
    <mergeCell ref="I393:I395"/>
    <mergeCell ref="AB396:AB399"/>
    <mergeCell ref="AC396:AC399"/>
    <mergeCell ref="AC393:AC395"/>
    <mergeCell ref="A396:A399"/>
    <mergeCell ref="B396:B399"/>
    <mergeCell ref="C396:C399"/>
    <mergeCell ref="D396:D399"/>
    <mergeCell ref="E396:E399"/>
    <mergeCell ref="G396:G399"/>
    <mergeCell ref="H396:H399"/>
    <mergeCell ref="A400:A402"/>
    <mergeCell ref="B400:B402"/>
    <mergeCell ref="C400:C402"/>
    <mergeCell ref="D400:D402"/>
    <mergeCell ref="Z396:Z399"/>
    <mergeCell ref="AA396:AA399"/>
    <mergeCell ref="I396:I399"/>
    <mergeCell ref="Y396:Y399"/>
    <mergeCell ref="Y400:Y402"/>
    <mergeCell ref="Z400:Z402"/>
    <mergeCell ref="AA400:AA402"/>
    <mergeCell ref="AB400:AB402"/>
    <mergeCell ref="E400:E402"/>
    <mergeCell ref="G400:G402"/>
    <mergeCell ref="H400:H402"/>
    <mergeCell ref="I400:I402"/>
    <mergeCell ref="AB403:AB406"/>
    <mergeCell ref="AC403:AC406"/>
    <mergeCell ref="AC400:AC402"/>
    <mergeCell ref="A403:A406"/>
    <mergeCell ref="B403:B406"/>
    <mergeCell ref="C403:C406"/>
    <mergeCell ref="D403:D406"/>
    <mergeCell ref="E403:E406"/>
    <mergeCell ref="G403:G406"/>
    <mergeCell ref="H403:H406"/>
    <mergeCell ref="A407:A408"/>
    <mergeCell ref="B407:B408"/>
    <mergeCell ref="C407:C408"/>
    <mergeCell ref="D407:D408"/>
    <mergeCell ref="Z403:Z406"/>
    <mergeCell ref="AA403:AA406"/>
    <mergeCell ref="I403:I406"/>
    <mergeCell ref="Y403:Y406"/>
    <mergeCell ref="Y407:Y408"/>
    <mergeCell ref="Z407:Z408"/>
    <mergeCell ref="AA407:AA408"/>
    <mergeCell ref="AB407:AB408"/>
    <mergeCell ref="E407:E408"/>
    <mergeCell ref="G407:G408"/>
    <mergeCell ref="H407:H408"/>
    <mergeCell ref="I407:I408"/>
    <mergeCell ref="AB409:AB412"/>
    <mergeCell ref="AC409:AC412"/>
    <mergeCell ref="AC407:AC408"/>
    <mergeCell ref="A409:A412"/>
    <mergeCell ref="B409:B412"/>
    <mergeCell ref="C409:C412"/>
    <mergeCell ref="D409:D412"/>
    <mergeCell ref="E409:E412"/>
    <mergeCell ref="G409:G412"/>
    <mergeCell ref="H409:H412"/>
    <mergeCell ref="A413:A415"/>
    <mergeCell ref="B413:B415"/>
    <mergeCell ref="C413:C415"/>
    <mergeCell ref="D413:D415"/>
    <mergeCell ref="Z409:Z412"/>
    <mergeCell ref="AA409:AA412"/>
    <mergeCell ref="I409:I412"/>
    <mergeCell ref="Y409:Y412"/>
    <mergeCell ref="Y413:Y415"/>
    <mergeCell ref="Z413:Z415"/>
    <mergeCell ref="AA413:AA415"/>
    <mergeCell ref="AB413:AB415"/>
    <mergeCell ref="E413:E415"/>
    <mergeCell ref="G413:G415"/>
    <mergeCell ref="H413:H415"/>
    <mergeCell ref="I413:I415"/>
    <mergeCell ref="AB416:AB419"/>
    <mergeCell ref="AC416:AC419"/>
    <mergeCell ref="AC413:AC415"/>
    <mergeCell ref="A416:A419"/>
    <mergeCell ref="B416:B419"/>
    <mergeCell ref="C416:C419"/>
    <mergeCell ref="D416:D419"/>
    <mergeCell ref="E416:E419"/>
    <mergeCell ref="G416:G419"/>
    <mergeCell ref="H416:H419"/>
    <mergeCell ref="A520:A522"/>
    <mergeCell ref="B520:B522"/>
    <mergeCell ref="C520:C522"/>
    <mergeCell ref="D520:D522"/>
    <mergeCell ref="Z416:Z419"/>
    <mergeCell ref="AA416:AA419"/>
    <mergeCell ref="I416:I419"/>
    <mergeCell ref="Y416:Y419"/>
    <mergeCell ref="Y499:Y500"/>
    <mergeCell ref="Z499:Z500"/>
    <mergeCell ref="Y520:Y522"/>
    <mergeCell ref="Z520:Z522"/>
    <mergeCell ref="AA520:AA522"/>
    <mergeCell ref="AB520:AB522"/>
    <mergeCell ref="E520:E522"/>
    <mergeCell ref="G520:G522"/>
    <mergeCell ref="H520:H522"/>
    <mergeCell ref="I520:I522"/>
    <mergeCell ref="F520:F522"/>
    <mergeCell ref="AB523:AB527"/>
    <mergeCell ref="AC523:AC527"/>
    <mergeCell ref="AC520:AC522"/>
    <mergeCell ref="A523:A527"/>
    <mergeCell ref="B523:B527"/>
    <mergeCell ref="C523:C527"/>
    <mergeCell ref="D523:D527"/>
    <mergeCell ref="E523:E527"/>
    <mergeCell ref="G523:G527"/>
    <mergeCell ref="H523:H527"/>
    <mergeCell ref="A528:A530"/>
    <mergeCell ref="B528:B530"/>
    <mergeCell ref="C528:C530"/>
    <mergeCell ref="D528:D530"/>
    <mergeCell ref="Z523:Z527"/>
    <mergeCell ref="AA523:AA527"/>
    <mergeCell ref="I523:I527"/>
    <mergeCell ref="Y523:Y527"/>
    <mergeCell ref="AA528:AA530"/>
    <mergeCell ref="F523:F527"/>
    <mergeCell ref="AB528:AB530"/>
    <mergeCell ref="E528:E530"/>
    <mergeCell ref="G528:G530"/>
    <mergeCell ref="H528:H530"/>
    <mergeCell ref="I528:I530"/>
    <mergeCell ref="AB531:AB533"/>
    <mergeCell ref="F531:F533"/>
    <mergeCell ref="AC531:AC533"/>
    <mergeCell ref="AC528:AC530"/>
    <mergeCell ref="A531:A533"/>
    <mergeCell ref="B531:B533"/>
    <mergeCell ref="C531:C533"/>
    <mergeCell ref="D531:D533"/>
    <mergeCell ref="E531:E533"/>
    <mergeCell ref="G531:G533"/>
    <mergeCell ref="H531:H533"/>
    <mergeCell ref="F528:F530"/>
    <mergeCell ref="A243:A244"/>
    <mergeCell ref="B243:B244"/>
    <mergeCell ref="C243:C244"/>
    <mergeCell ref="D243:D244"/>
    <mergeCell ref="Z531:Z533"/>
    <mergeCell ref="AA531:AA533"/>
    <mergeCell ref="I531:I533"/>
    <mergeCell ref="Y531:Y533"/>
    <mergeCell ref="Y528:Y530"/>
    <mergeCell ref="Z528:Z530"/>
    <mergeCell ref="Y243:Y244"/>
    <mergeCell ref="Z243:Z244"/>
    <mergeCell ref="AA243:AA244"/>
    <mergeCell ref="AB243:AB244"/>
    <mergeCell ref="E243:E244"/>
    <mergeCell ref="G243:G244"/>
    <mergeCell ref="H243:H244"/>
    <mergeCell ref="I243:I244"/>
    <mergeCell ref="AB245:AB247"/>
    <mergeCell ref="AC245:AC247"/>
    <mergeCell ref="AC243:AC244"/>
    <mergeCell ref="A245:A247"/>
    <mergeCell ref="B245:B247"/>
    <mergeCell ref="C245:C247"/>
    <mergeCell ref="D245:D247"/>
    <mergeCell ref="E245:E247"/>
    <mergeCell ref="G245:G247"/>
    <mergeCell ref="H245:H247"/>
    <mergeCell ref="A248:A249"/>
    <mergeCell ref="B248:B249"/>
    <mergeCell ref="C248:C249"/>
    <mergeCell ref="D248:D249"/>
    <mergeCell ref="Z245:Z247"/>
    <mergeCell ref="AA245:AA247"/>
    <mergeCell ref="I245:I247"/>
    <mergeCell ref="Y245:Y247"/>
    <mergeCell ref="Y248:Y249"/>
    <mergeCell ref="Z248:Z249"/>
    <mergeCell ref="AA248:AA249"/>
    <mergeCell ref="AB248:AB249"/>
    <mergeCell ref="E248:E249"/>
    <mergeCell ref="G248:G249"/>
    <mergeCell ref="H248:H249"/>
    <mergeCell ref="I248:I249"/>
    <mergeCell ref="AB250:AB251"/>
    <mergeCell ref="AC250:AC251"/>
    <mergeCell ref="AC248:AC249"/>
    <mergeCell ref="A250:A251"/>
    <mergeCell ref="B250:B251"/>
    <mergeCell ref="C250:C251"/>
    <mergeCell ref="D250:D251"/>
    <mergeCell ref="E250:E251"/>
    <mergeCell ref="G250:G251"/>
    <mergeCell ref="H250:H251"/>
    <mergeCell ref="A252:A253"/>
    <mergeCell ref="B252:B253"/>
    <mergeCell ref="C252:C253"/>
    <mergeCell ref="D252:D253"/>
    <mergeCell ref="Z250:Z251"/>
    <mergeCell ref="AA250:AA251"/>
    <mergeCell ref="I250:I251"/>
    <mergeCell ref="Y250:Y251"/>
    <mergeCell ref="Y252:Y253"/>
    <mergeCell ref="Z252:Z253"/>
    <mergeCell ref="AA252:AA253"/>
    <mergeCell ref="AB252:AB253"/>
    <mergeCell ref="E252:E253"/>
    <mergeCell ref="G252:G253"/>
    <mergeCell ref="H252:H253"/>
    <mergeCell ref="I252:I253"/>
    <mergeCell ref="AB254:AB255"/>
    <mergeCell ref="AC254:AC255"/>
    <mergeCell ref="AC252:AC253"/>
    <mergeCell ref="A254:A255"/>
    <mergeCell ref="B254:B255"/>
    <mergeCell ref="C254:C255"/>
    <mergeCell ref="D254:D255"/>
    <mergeCell ref="E254:E255"/>
    <mergeCell ref="G254:G255"/>
    <mergeCell ref="H254:H255"/>
    <mergeCell ref="A256:A259"/>
    <mergeCell ref="B256:B259"/>
    <mergeCell ref="C256:C259"/>
    <mergeCell ref="D256:D259"/>
    <mergeCell ref="Z254:Z255"/>
    <mergeCell ref="AA254:AA255"/>
    <mergeCell ref="I254:I255"/>
    <mergeCell ref="Y254:Y255"/>
    <mergeCell ref="Y256:Y259"/>
    <mergeCell ref="Z256:Z259"/>
    <mergeCell ref="AA256:AA259"/>
    <mergeCell ref="AB256:AB259"/>
    <mergeCell ref="H256:H259"/>
    <mergeCell ref="I256:I259"/>
    <mergeCell ref="AB452:AB455"/>
    <mergeCell ref="AC452:AC455"/>
    <mergeCell ref="AC256:AC259"/>
    <mergeCell ref="H452:H455"/>
    <mergeCell ref="H420:H423"/>
    <mergeCell ref="I420:I423"/>
    <mergeCell ref="A452:A455"/>
    <mergeCell ref="B452:B455"/>
    <mergeCell ref="C452:C455"/>
    <mergeCell ref="D452:D455"/>
    <mergeCell ref="E452:E455"/>
    <mergeCell ref="G452:G455"/>
    <mergeCell ref="A456:A459"/>
    <mergeCell ref="B456:B459"/>
    <mergeCell ref="C456:C459"/>
    <mergeCell ref="D456:D459"/>
    <mergeCell ref="Z452:Z455"/>
    <mergeCell ref="AA452:AA455"/>
    <mergeCell ref="I452:I455"/>
    <mergeCell ref="Y452:Y455"/>
    <mergeCell ref="Y456:Y459"/>
    <mergeCell ref="Z456:Z459"/>
    <mergeCell ref="AA456:AA459"/>
    <mergeCell ref="AB456:AB459"/>
    <mergeCell ref="E456:E459"/>
    <mergeCell ref="G456:G459"/>
    <mergeCell ref="H456:H459"/>
    <mergeCell ref="I456:I459"/>
    <mergeCell ref="AB460:AB463"/>
    <mergeCell ref="AC460:AC463"/>
    <mergeCell ref="AC456:AC459"/>
    <mergeCell ref="A460:A463"/>
    <mergeCell ref="B460:B463"/>
    <mergeCell ref="C460:C463"/>
    <mergeCell ref="D460:D463"/>
    <mergeCell ref="E460:E463"/>
    <mergeCell ref="G460:G463"/>
    <mergeCell ref="H460:H463"/>
    <mergeCell ref="A464:A467"/>
    <mergeCell ref="B464:B467"/>
    <mergeCell ref="C464:C467"/>
    <mergeCell ref="D464:D467"/>
    <mergeCell ref="Z460:Z463"/>
    <mergeCell ref="AA460:AA463"/>
    <mergeCell ref="I460:I463"/>
    <mergeCell ref="Y460:Y463"/>
    <mergeCell ref="Y464:Y467"/>
    <mergeCell ref="Z464:Z467"/>
    <mergeCell ref="AA464:AA467"/>
    <mergeCell ref="AB464:AB467"/>
    <mergeCell ref="E464:E467"/>
    <mergeCell ref="G464:G467"/>
    <mergeCell ref="H464:H467"/>
    <mergeCell ref="I464:I467"/>
    <mergeCell ref="F464:F467"/>
    <mergeCell ref="AB503:AB504"/>
    <mergeCell ref="AC503:AC504"/>
    <mergeCell ref="AC464:AC467"/>
    <mergeCell ref="A503:A504"/>
    <mergeCell ref="B503:B504"/>
    <mergeCell ref="C503:C504"/>
    <mergeCell ref="D503:D504"/>
    <mergeCell ref="E503:E504"/>
    <mergeCell ref="G503:G504"/>
    <mergeCell ref="H503:H504"/>
    <mergeCell ref="A505:A507"/>
    <mergeCell ref="B505:B507"/>
    <mergeCell ref="C505:C507"/>
    <mergeCell ref="D505:D507"/>
    <mergeCell ref="Z503:Z504"/>
    <mergeCell ref="AA503:AA504"/>
    <mergeCell ref="I503:I504"/>
    <mergeCell ref="Y503:Y504"/>
    <mergeCell ref="Y505:Y507"/>
    <mergeCell ref="Z505:Z507"/>
    <mergeCell ref="AA505:AA507"/>
    <mergeCell ref="AB505:AB507"/>
    <mergeCell ref="E505:E507"/>
    <mergeCell ref="G505:G507"/>
    <mergeCell ref="H505:H507"/>
    <mergeCell ref="I505:I507"/>
    <mergeCell ref="AB576:AB578"/>
    <mergeCell ref="AC576:AC578"/>
    <mergeCell ref="AC505:AC507"/>
    <mergeCell ref="A576:A578"/>
    <mergeCell ref="B576:B578"/>
    <mergeCell ref="C576:C578"/>
    <mergeCell ref="D576:D578"/>
    <mergeCell ref="E576:E578"/>
    <mergeCell ref="G576:G578"/>
    <mergeCell ref="H576:H578"/>
    <mergeCell ref="A579:A581"/>
    <mergeCell ref="B579:B581"/>
    <mergeCell ref="C579:C581"/>
    <mergeCell ref="D579:D581"/>
    <mergeCell ref="Z576:Z578"/>
    <mergeCell ref="AA576:AA578"/>
    <mergeCell ref="I576:I578"/>
    <mergeCell ref="Y576:Y578"/>
    <mergeCell ref="Y579:Y581"/>
    <mergeCell ref="Z579:Z581"/>
    <mergeCell ref="AA579:AA581"/>
    <mergeCell ref="AB579:AB581"/>
    <mergeCell ref="E579:E581"/>
    <mergeCell ref="G579:G581"/>
    <mergeCell ref="H579:H581"/>
    <mergeCell ref="I579:I581"/>
    <mergeCell ref="AB582:AB583"/>
    <mergeCell ref="AC582:AC583"/>
    <mergeCell ref="AC579:AC581"/>
    <mergeCell ref="A582:A583"/>
    <mergeCell ref="B582:B583"/>
    <mergeCell ref="C582:C583"/>
    <mergeCell ref="D582:D583"/>
    <mergeCell ref="E582:E583"/>
    <mergeCell ref="G582:G583"/>
    <mergeCell ref="H582:H583"/>
    <mergeCell ref="A584:A585"/>
    <mergeCell ref="B584:B585"/>
    <mergeCell ref="C584:C585"/>
    <mergeCell ref="D584:D585"/>
    <mergeCell ref="Z582:Z583"/>
    <mergeCell ref="AA582:AA583"/>
    <mergeCell ref="I582:I583"/>
    <mergeCell ref="Y582:Y583"/>
    <mergeCell ref="Y584:Y585"/>
    <mergeCell ref="Z584:Z585"/>
    <mergeCell ref="AA584:AA585"/>
    <mergeCell ref="AB584:AB585"/>
    <mergeCell ref="E584:E585"/>
    <mergeCell ref="G584:G585"/>
    <mergeCell ref="H584:H585"/>
    <mergeCell ref="I584:I585"/>
    <mergeCell ref="AB586:AB588"/>
    <mergeCell ref="AC586:AC588"/>
    <mergeCell ref="AC584:AC585"/>
    <mergeCell ref="A586:A588"/>
    <mergeCell ref="B586:B588"/>
    <mergeCell ref="C586:C588"/>
    <mergeCell ref="D586:D588"/>
    <mergeCell ref="E586:E588"/>
    <mergeCell ref="G586:G588"/>
    <mergeCell ref="H586:H588"/>
    <mergeCell ref="A589:A590"/>
    <mergeCell ref="B589:B590"/>
    <mergeCell ref="C589:C590"/>
    <mergeCell ref="D589:D590"/>
    <mergeCell ref="Z586:Z588"/>
    <mergeCell ref="AA586:AA588"/>
    <mergeCell ref="I586:I588"/>
    <mergeCell ref="Y586:Y588"/>
    <mergeCell ref="Y589:Y590"/>
    <mergeCell ref="Z589:Z590"/>
    <mergeCell ref="AA589:AA590"/>
    <mergeCell ref="AB589:AB590"/>
    <mergeCell ref="E589:E590"/>
    <mergeCell ref="G589:G590"/>
    <mergeCell ref="H589:H590"/>
    <mergeCell ref="I589:I590"/>
    <mergeCell ref="AB591:AB594"/>
    <mergeCell ref="AC591:AC594"/>
    <mergeCell ref="AC589:AC590"/>
    <mergeCell ref="A591:A594"/>
    <mergeCell ref="B591:B594"/>
    <mergeCell ref="C591:C594"/>
    <mergeCell ref="D591:D594"/>
    <mergeCell ref="E591:E594"/>
    <mergeCell ref="G591:G594"/>
    <mergeCell ref="H591:H594"/>
    <mergeCell ref="A595:A597"/>
    <mergeCell ref="B595:B597"/>
    <mergeCell ref="C595:C597"/>
    <mergeCell ref="D595:D597"/>
    <mergeCell ref="Z591:Z594"/>
    <mergeCell ref="AA591:AA594"/>
    <mergeCell ref="I591:I594"/>
    <mergeCell ref="Y591:Y594"/>
    <mergeCell ref="Y595:Y597"/>
    <mergeCell ref="Z595:Z597"/>
    <mergeCell ref="AA595:AA597"/>
    <mergeCell ref="AB595:AB597"/>
    <mergeCell ref="E595:E597"/>
    <mergeCell ref="G595:G597"/>
    <mergeCell ref="H595:H597"/>
    <mergeCell ref="I595:I597"/>
    <mergeCell ref="AB598:AB599"/>
    <mergeCell ref="AC598:AC599"/>
    <mergeCell ref="AC595:AC597"/>
    <mergeCell ref="A598:A599"/>
    <mergeCell ref="B598:B599"/>
    <mergeCell ref="C598:C599"/>
    <mergeCell ref="D598:D599"/>
    <mergeCell ref="E598:E599"/>
    <mergeCell ref="G598:G599"/>
    <mergeCell ref="H598:H599"/>
    <mergeCell ref="A600:A602"/>
    <mergeCell ref="B600:B602"/>
    <mergeCell ref="C600:C602"/>
    <mergeCell ref="D600:D602"/>
    <mergeCell ref="Z598:Z599"/>
    <mergeCell ref="AA598:AA599"/>
    <mergeCell ref="I598:I599"/>
    <mergeCell ref="Y598:Y599"/>
    <mergeCell ref="Y600:Y602"/>
    <mergeCell ref="Z600:Z602"/>
    <mergeCell ref="AA600:AA602"/>
    <mergeCell ref="AB600:AB602"/>
    <mergeCell ref="E600:E602"/>
    <mergeCell ref="G600:G602"/>
    <mergeCell ref="H600:H602"/>
    <mergeCell ref="I600:I602"/>
    <mergeCell ref="AB603:AB605"/>
    <mergeCell ref="AC603:AC605"/>
    <mergeCell ref="AC600:AC602"/>
    <mergeCell ref="A603:A605"/>
    <mergeCell ref="B603:B605"/>
    <mergeCell ref="C603:C605"/>
    <mergeCell ref="D603:D605"/>
    <mergeCell ref="E603:E605"/>
    <mergeCell ref="G603:G605"/>
    <mergeCell ref="H603:H605"/>
    <mergeCell ref="A606:A607"/>
    <mergeCell ref="B606:B607"/>
    <mergeCell ref="C606:C607"/>
    <mergeCell ref="D606:D607"/>
    <mergeCell ref="Z603:Z605"/>
    <mergeCell ref="AA603:AA605"/>
    <mergeCell ref="I603:I605"/>
    <mergeCell ref="Y603:Y605"/>
    <mergeCell ref="Y606:Y607"/>
    <mergeCell ref="Z606:Z607"/>
    <mergeCell ref="AA606:AA607"/>
    <mergeCell ref="AB606:AB607"/>
    <mergeCell ref="E606:E607"/>
    <mergeCell ref="G606:G607"/>
    <mergeCell ref="H606:H607"/>
    <mergeCell ref="I606:I607"/>
    <mergeCell ref="AB608:AB609"/>
    <mergeCell ref="AC608:AC609"/>
    <mergeCell ref="AC606:AC607"/>
    <mergeCell ref="A608:A609"/>
    <mergeCell ref="B608:B609"/>
    <mergeCell ref="C608:C609"/>
    <mergeCell ref="D608:D609"/>
    <mergeCell ref="E608:E609"/>
    <mergeCell ref="G608:G609"/>
    <mergeCell ref="H608:H609"/>
    <mergeCell ref="A610:A612"/>
    <mergeCell ref="B610:B612"/>
    <mergeCell ref="C610:C612"/>
    <mergeCell ref="D610:D612"/>
    <mergeCell ref="Z608:Z609"/>
    <mergeCell ref="AA608:AA609"/>
    <mergeCell ref="I608:I609"/>
    <mergeCell ref="Y608:Y609"/>
    <mergeCell ref="Y610:Y612"/>
    <mergeCell ref="Z610:Z612"/>
    <mergeCell ref="AA610:AA612"/>
    <mergeCell ref="AB610:AB612"/>
    <mergeCell ref="E610:E612"/>
    <mergeCell ref="G610:G612"/>
    <mergeCell ref="H610:H612"/>
    <mergeCell ref="I610:I612"/>
    <mergeCell ref="AB613:AB615"/>
    <mergeCell ref="AC613:AC615"/>
    <mergeCell ref="AC610:AC612"/>
    <mergeCell ref="A613:A615"/>
    <mergeCell ref="B613:B615"/>
    <mergeCell ref="C613:C615"/>
    <mergeCell ref="D613:D615"/>
    <mergeCell ref="E613:E615"/>
    <mergeCell ref="G613:G615"/>
    <mergeCell ref="H613:H615"/>
    <mergeCell ref="A616:A618"/>
    <mergeCell ref="B616:B618"/>
    <mergeCell ref="C616:C618"/>
    <mergeCell ref="D616:D618"/>
    <mergeCell ref="Z613:Z615"/>
    <mergeCell ref="AA613:AA615"/>
    <mergeCell ref="I613:I615"/>
    <mergeCell ref="Y613:Y615"/>
    <mergeCell ref="Y616:Y618"/>
    <mergeCell ref="Z616:Z618"/>
    <mergeCell ref="AA616:AA618"/>
    <mergeCell ref="AB616:AB618"/>
    <mergeCell ref="E616:E618"/>
    <mergeCell ref="G616:G618"/>
    <mergeCell ref="H616:H618"/>
    <mergeCell ref="I616:I618"/>
    <mergeCell ref="AC616:AC618"/>
    <mergeCell ref="A619:A622"/>
    <mergeCell ref="B619:B622"/>
    <mergeCell ref="C619:C622"/>
    <mergeCell ref="D619:D622"/>
    <mergeCell ref="E619:E622"/>
    <mergeCell ref="G619:G622"/>
    <mergeCell ref="H619:H622"/>
    <mergeCell ref="I619:I622"/>
    <mergeCell ref="Y619:Y622"/>
    <mergeCell ref="I623:I625"/>
    <mergeCell ref="Z619:Z622"/>
    <mergeCell ref="AA619:AA622"/>
    <mergeCell ref="AB619:AB622"/>
    <mergeCell ref="AC619:AC622"/>
    <mergeCell ref="Y623:Y625"/>
    <mergeCell ref="Z623:Z625"/>
    <mergeCell ref="AA623:AA625"/>
    <mergeCell ref="AB623:AB625"/>
    <mergeCell ref="U620:U621"/>
    <mergeCell ref="A623:A625"/>
    <mergeCell ref="B623:B625"/>
    <mergeCell ref="C623:C625"/>
    <mergeCell ref="D623:D625"/>
    <mergeCell ref="E623:E625"/>
    <mergeCell ref="G623:G625"/>
    <mergeCell ref="V620:V621"/>
    <mergeCell ref="AB639:AB640"/>
    <mergeCell ref="AC639:AC640"/>
    <mergeCell ref="AC623:AC625"/>
    <mergeCell ref="A639:A640"/>
    <mergeCell ref="B639:B640"/>
    <mergeCell ref="C639:C640"/>
    <mergeCell ref="D639:D640"/>
    <mergeCell ref="E639:E640"/>
    <mergeCell ref="G639:G640"/>
    <mergeCell ref="H639:H640"/>
    <mergeCell ref="A641:A643"/>
    <mergeCell ref="B641:B643"/>
    <mergeCell ref="C641:C643"/>
    <mergeCell ref="D641:D643"/>
    <mergeCell ref="Z639:Z640"/>
    <mergeCell ref="AA639:AA640"/>
    <mergeCell ref="I639:I640"/>
    <mergeCell ref="Y639:Y640"/>
    <mergeCell ref="Y641:Y643"/>
    <mergeCell ref="Z641:Z643"/>
    <mergeCell ref="AA641:AA643"/>
    <mergeCell ref="AB641:AB643"/>
    <mergeCell ref="E641:E643"/>
    <mergeCell ref="G641:G643"/>
    <mergeCell ref="H641:H643"/>
    <mergeCell ref="I641:I643"/>
    <mergeCell ref="F641:F643"/>
    <mergeCell ref="AB644:AB645"/>
    <mergeCell ref="AC644:AC645"/>
    <mergeCell ref="AC641:AC643"/>
    <mergeCell ref="A644:A645"/>
    <mergeCell ref="B644:B645"/>
    <mergeCell ref="C644:C645"/>
    <mergeCell ref="D644:D645"/>
    <mergeCell ref="E644:E645"/>
    <mergeCell ref="G644:G645"/>
    <mergeCell ref="H644:H645"/>
    <mergeCell ref="A646:A647"/>
    <mergeCell ref="B646:B647"/>
    <mergeCell ref="C646:C647"/>
    <mergeCell ref="D646:D647"/>
    <mergeCell ref="Z644:Z645"/>
    <mergeCell ref="AA644:AA645"/>
    <mergeCell ref="I644:I645"/>
    <mergeCell ref="Y644:Y645"/>
    <mergeCell ref="Y646:Y647"/>
    <mergeCell ref="Z646:Z647"/>
    <mergeCell ref="AA646:AA647"/>
    <mergeCell ref="AB646:AB647"/>
    <mergeCell ref="E646:E647"/>
    <mergeCell ref="G646:G647"/>
    <mergeCell ref="H646:H647"/>
    <mergeCell ref="I646:I647"/>
    <mergeCell ref="AB648:AB651"/>
    <mergeCell ref="AC648:AC651"/>
    <mergeCell ref="AC646:AC647"/>
    <mergeCell ref="A648:A651"/>
    <mergeCell ref="B648:B651"/>
    <mergeCell ref="C648:C651"/>
    <mergeCell ref="D648:D651"/>
    <mergeCell ref="E648:E651"/>
    <mergeCell ref="G648:G651"/>
    <mergeCell ref="H648:H651"/>
    <mergeCell ref="A726:A727"/>
    <mergeCell ref="B726:B727"/>
    <mergeCell ref="C726:C727"/>
    <mergeCell ref="D726:D727"/>
    <mergeCell ref="Z648:Z651"/>
    <mergeCell ref="AA648:AA651"/>
    <mergeCell ref="I648:I651"/>
    <mergeCell ref="Y648:Y651"/>
    <mergeCell ref="Y674:Y679"/>
    <mergeCell ref="Z674:Z679"/>
    <mergeCell ref="Y726:Y727"/>
    <mergeCell ref="Z726:Z727"/>
    <mergeCell ref="AA726:AA727"/>
    <mergeCell ref="AB726:AB727"/>
    <mergeCell ref="E726:E727"/>
    <mergeCell ref="G726:G727"/>
    <mergeCell ref="H726:H727"/>
    <mergeCell ref="I726:I727"/>
    <mergeCell ref="AB728:AB730"/>
    <mergeCell ref="AC728:AC730"/>
    <mergeCell ref="AC726:AC727"/>
    <mergeCell ref="A728:A730"/>
    <mergeCell ref="B728:B730"/>
    <mergeCell ref="C728:C730"/>
    <mergeCell ref="D728:D730"/>
    <mergeCell ref="E728:E730"/>
    <mergeCell ref="G728:G730"/>
    <mergeCell ref="H728:H730"/>
    <mergeCell ref="A731:A732"/>
    <mergeCell ref="B731:B732"/>
    <mergeCell ref="C731:C732"/>
    <mergeCell ref="D731:D732"/>
    <mergeCell ref="Z728:Z730"/>
    <mergeCell ref="AA728:AA730"/>
    <mergeCell ref="I728:I730"/>
    <mergeCell ref="Y728:Y730"/>
    <mergeCell ref="Y731:Y732"/>
    <mergeCell ref="Z731:Z732"/>
    <mergeCell ref="AA731:AA732"/>
    <mergeCell ref="AB731:AB732"/>
    <mergeCell ref="E731:E732"/>
    <mergeCell ref="G731:G732"/>
    <mergeCell ref="H731:H732"/>
    <mergeCell ref="I731:I732"/>
    <mergeCell ref="AB776:AB778"/>
    <mergeCell ref="AC776:AC778"/>
    <mergeCell ref="AC731:AC732"/>
    <mergeCell ref="A776:A778"/>
    <mergeCell ref="B776:B778"/>
    <mergeCell ref="C776:C778"/>
    <mergeCell ref="D776:D778"/>
    <mergeCell ref="E776:E778"/>
    <mergeCell ref="G776:G778"/>
    <mergeCell ref="H776:H778"/>
    <mergeCell ref="A779:A780"/>
    <mergeCell ref="B779:B780"/>
    <mergeCell ref="C779:C780"/>
    <mergeCell ref="D779:D780"/>
    <mergeCell ref="Z776:Z778"/>
    <mergeCell ref="AA776:AA778"/>
    <mergeCell ref="I776:I778"/>
    <mergeCell ref="Y776:Y778"/>
    <mergeCell ref="Y779:Y780"/>
    <mergeCell ref="Z779:Z780"/>
    <mergeCell ref="AA779:AA780"/>
    <mergeCell ref="AB779:AB780"/>
    <mergeCell ref="E779:E780"/>
    <mergeCell ref="G779:G780"/>
    <mergeCell ref="H779:H780"/>
    <mergeCell ref="I779:I780"/>
    <mergeCell ref="AB781:AB784"/>
    <mergeCell ref="AC781:AC784"/>
    <mergeCell ref="AC779:AC780"/>
    <mergeCell ref="A781:A784"/>
    <mergeCell ref="B781:B784"/>
    <mergeCell ref="C781:C784"/>
    <mergeCell ref="D781:D784"/>
    <mergeCell ref="E781:E784"/>
    <mergeCell ref="G781:G784"/>
    <mergeCell ref="H781:H784"/>
    <mergeCell ref="A785:A787"/>
    <mergeCell ref="B785:B787"/>
    <mergeCell ref="C785:C787"/>
    <mergeCell ref="D785:D787"/>
    <mergeCell ref="Z781:Z784"/>
    <mergeCell ref="AA781:AA784"/>
    <mergeCell ref="I781:I784"/>
    <mergeCell ref="Y781:Y784"/>
    <mergeCell ref="Y785:Y787"/>
    <mergeCell ref="Z785:Z787"/>
    <mergeCell ref="AA785:AA787"/>
    <mergeCell ref="AB785:AB787"/>
    <mergeCell ref="E785:E787"/>
    <mergeCell ref="G785:G787"/>
    <mergeCell ref="H785:H787"/>
    <mergeCell ref="I785:I787"/>
    <mergeCell ref="AB788:AB789"/>
    <mergeCell ref="AC788:AC789"/>
    <mergeCell ref="AC785:AC787"/>
    <mergeCell ref="A788:A789"/>
    <mergeCell ref="B788:B789"/>
    <mergeCell ref="C788:C789"/>
    <mergeCell ref="D788:D789"/>
    <mergeCell ref="E788:E789"/>
    <mergeCell ref="G788:G789"/>
    <mergeCell ref="H788:H789"/>
    <mergeCell ref="A790:A791"/>
    <mergeCell ref="B790:B791"/>
    <mergeCell ref="C790:C791"/>
    <mergeCell ref="D790:D791"/>
    <mergeCell ref="Z788:Z789"/>
    <mergeCell ref="AA788:AA789"/>
    <mergeCell ref="I788:I789"/>
    <mergeCell ref="Y788:Y789"/>
    <mergeCell ref="Y790:Y791"/>
    <mergeCell ref="Z790:Z791"/>
    <mergeCell ref="AA790:AA791"/>
    <mergeCell ref="AB790:AB791"/>
    <mergeCell ref="E790:E791"/>
    <mergeCell ref="G790:G791"/>
    <mergeCell ref="H790:H791"/>
    <mergeCell ref="I790:I791"/>
    <mergeCell ref="AB792:AB793"/>
    <mergeCell ref="AC792:AC793"/>
    <mergeCell ref="AC790:AC791"/>
    <mergeCell ref="A792:A793"/>
    <mergeCell ref="B792:B793"/>
    <mergeCell ref="C792:C793"/>
    <mergeCell ref="D792:D793"/>
    <mergeCell ref="E792:E793"/>
    <mergeCell ref="G792:G793"/>
    <mergeCell ref="H792:H793"/>
    <mergeCell ref="A794:A796"/>
    <mergeCell ref="B794:B796"/>
    <mergeCell ref="C794:C796"/>
    <mergeCell ref="D794:D796"/>
    <mergeCell ref="Z792:Z793"/>
    <mergeCell ref="AA792:AA793"/>
    <mergeCell ref="I792:I793"/>
    <mergeCell ref="Y792:Y793"/>
    <mergeCell ref="AA794:AA796"/>
    <mergeCell ref="F792:F793"/>
    <mergeCell ref="AB794:AB796"/>
    <mergeCell ref="E794:E796"/>
    <mergeCell ref="G794:G796"/>
    <mergeCell ref="H794:H796"/>
    <mergeCell ref="I794:I796"/>
    <mergeCell ref="AB837:AB838"/>
    <mergeCell ref="Z797:Z800"/>
    <mergeCell ref="AA797:AA800"/>
    <mergeCell ref="AB797:AB800"/>
    <mergeCell ref="E797:E800"/>
    <mergeCell ref="AC837:AC838"/>
    <mergeCell ref="AC794:AC796"/>
    <mergeCell ref="A837:A838"/>
    <mergeCell ref="B837:B838"/>
    <mergeCell ref="C837:C838"/>
    <mergeCell ref="D837:D838"/>
    <mergeCell ref="E837:E838"/>
    <mergeCell ref="G837:G838"/>
    <mergeCell ref="H837:H838"/>
    <mergeCell ref="A797:A800"/>
    <mergeCell ref="A839:A841"/>
    <mergeCell ref="B839:B841"/>
    <mergeCell ref="C839:C841"/>
    <mergeCell ref="D839:D841"/>
    <mergeCell ref="Z837:Z838"/>
    <mergeCell ref="AA837:AA838"/>
    <mergeCell ref="I837:I838"/>
    <mergeCell ref="Y837:Y838"/>
    <mergeCell ref="AA839:AA841"/>
    <mergeCell ref="Z839:Z841"/>
    <mergeCell ref="AB839:AB841"/>
    <mergeCell ref="E839:E841"/>
    <mergeCell ref="G839:G841"/>
    <mergeCell ref="H839:H841"/>
    <mergeCell ref="I839:I841"/>
    <mergeCell ref="G842:G843"/>
    <mergeCell ref="H842:H843"/>
    <mergeCell ref="I842:I843"/>
    <mergeCell ref="Y842:Y843"/>
    <mergeCell ref="Y839:Y841"/>
    <mergeCell ref="Z842:Z843"/>
    <mergeCell ref="AA842:AA843"/>
    <mergeCell ref="AB842:AB843"/>
    <mergeCell ref="AC842:AC843"/>
    <mergeCell ref="AC839:AC841"/>
    <mergeCell ref="A842:A843"/>
    <mergeCell ref="B842:B843"/>
    <mergeCell ref="C842:C843"/>
    <mergeCell ref="D842:D843"/>
    <mergeCell ref="E842:E843"/>
    <mergeCell ref="E844:E847"/>
    <mergeCell ref="G844:G847"/>
    <mergeCell ref="H844:H847"/>
    <mergeCell ref="I844:I847"/>
    <mergeCell ref="A844:A847"/>
    <mergeCell ref="B844:B847"/>
    <mergeCell ref="C844:C847"/>
    <mergeCell ref="D844:D847"/>
    <mergeCell ref="Y848:Y850"/>
    <mergeCell ref="Y844:Y847"/>
    <mergeCell ref="Z844:Z847"/>
    <mergeCell ref="AA844:AA847"/>
    <mergeCell ref="AB844:AB847"/>
    <mergeCell ref="AB848:AB850"/>
    <mergeCell ref="AB851:AB854"/>
    <mergeCell ref="AC844:AC847"/>
    <mergeCell ref="A848:A850"/>
    <mergeCell ref="B848:B850"/>
    <mergeCell ref="C848:C850"/>
    <mergeCell ref="D848:D850"/>
    <mergeCell ref="E848:E850"/>
    <mergeCell ref="G848:G850"/>
    <mergeCell ref="H848:H850"/>
    <mergeCell ref="I848:I850"/>
    <mergeCell ref="AC851:AC854"/>
    <mergeCell ref="AC848:AC850"/>
    <mergeCell ref="A851:A854"/>
    <mergeCell ref="B851:B854"/>
    <mergeCell ref="C851:C854"/>
    <mergeCell ref="D851:D854"/>
    <mergeCell ref="E851:E854"/>
    <mergeCell ref="G851:G854"/>
    <mergeCell ref="Z851:Z854"/>
    <mergeCell ref="AA851:AA854"/>
    <mergeCell ref="G855:G857"/>
    <mergeCell ref="H855:H857"/>
    <mergeCell ref="I855:I857"/>
    <mergeCell ref="F855:F857"/>
    <mergeCell ref="A855:A857"/>
    <mergeCell ref="B855:B857"/>
    <mergeCell ref="C855:C857"/>
    <mergeCell ref="D855:D857"/>
    <mergeCell ref="AC855:AC857"/>
    <mergeCell ref="A858:A861"/>
    <mergeCell ref="B858:B861"/>
    <mergeCell ref="C858:C861"/>
    <mergeCell ref="D858:D861"/>
    <mergeCell ref="E858:E861"/>
    <mergeCell ref="G858:G861"/>
    <mergeCell ref="Z858:Z861"/>
    <mergeCell ref="AA858:AA861"/>
    <mergeCell ref="E855:E857"/>
    <mergeCell ref="Y420:Y423"/>
    <mergeCell ref="AB858:AB861"/>
    <mergeCell ref="Z855:Z857"/>
    <mergeCell ref="AA855:AA857"/>
    <mergeCell ref="AB855:AB857"/>
    <mergeCell ref="Y855:Y857"/>
    <mergeCell ref="Z848:Z850"/>
    <mergeCell ref="AA848:AA850"/>
    <mergeCell ref="Z420:Z423"/>
    <mergeCell ref="AA420:AA423"/>
    <mergeCell ref="AB420:AB423"/>
    <mergeCell ref="AC420:AC423"/>
    <mergeCell ref="H858:H861"/>
    <mergeCell ref="I858:I861"/>
    <mergeCell ref="Y858:Y861"/>
    <mergeCell ref="H851:H854"/>
    <mergeCell ref="I851:I854"/>
    <mergeCell ref="Y851:Y854"/>
    <mergeCell ref="AC858:AC861"/>
    <mergeCell ref="I424:I425"/>
    <mergeCell ref="B424:B425"/>
    <mergeCell ref="AA424:AA425"/>
    <mergeCell ref="AA426:AA427"/>
    <mergeCell ref="A420:A423"/>
    <mergeCell ref="B420:B423"/>
    <mergeCell ref="C420:C423"/>
    <mergeCell ref="D420:D423"/>
    <mergeCell ref="E420:E423"/>
    <mergeCell ref="H424:H425"/>
    <mergeCell ref="A424:A425"/>
    <mergeCell ref="A426:A427"/>
    <mergeCell ref="B426:B427"/>
    <mergeCell ref="C426:C427"/>
    <mergeCell ref="D426:D427"/>
    <mergeCell ref="E426:E427"/>
    <mergeCell ref="G426:G427"/>
    <mergeCell ref="C428:C430"/>
    <mergeCell ref="D428:D430"/>
    <mergeCell ref="E428:E430"/>
    <mergeCell ref="G428:G430"/>
    <mergeCell ref="Y424:Y425"/>
    <mergeCell ref="I428:I430"/>
    <mergeCell ref="D424:D425"/>
    <mergeCell ref="C424:C425"/>
    <mergeCell ref="G424:G425"/>
    <mergeCell ref="E424:E425"/>
    <mergeCell ref="H426:H427"/>
    <mergeCell ref="Z424:Z425"/>
    <mergeCell ref="AB426:AB427"/>
    <mergeCell ref="AC428:AC430"/>
    <mergeCell ref="Z428:Z430"/>
    <mergeCell ref="AA428:AA430"/>
    <mergeCell ref="AB428:AB430"/>
    <mergeCell ref="AC426:AC427"/>
    <mergeCell ref="AB424:AB425"/>
    <mergeCell ref="AC424:AC425"/>
    <mergeCell ref="E431:E433"/>
    <mergeCell ref="A431:A433"/>
    <mergeCell ref="B431:B433"/>
    <mergeCell ref="C431:C433"/>
    <mergeCell ref="D431:D433"/>
    <mergeCell ref="Z426:Z427"/>
    <mergeCell ref="I426:I427"/>
    <mergeCell ref="Y426:Y427"/>
    <mergeCell ref="A428:A430"/>
    <mergeCell ref="B428:B430"/>
    <mergeCell ref="AC437:AC438"/>
    <mergeCell ref="A434:A436"/>
    <mergeCell ref="B434:B436"/>
    <mergeCell ref="C434:C436"/>
    <mergeCell ref="D434:D436"/>
    <mergeCell ref="E434:E436"/>
    <mergeCell ref="G434:G436"/>
    <mergeCell ref="Z434:Z436"/>
    <mergeCell ref="AA434:AA436"/>
    <mergeCell ref="Y434:Y436"/>
    <mergeCell ref="AC431:AC433"/>
    <mergeCell ref="AB434:AB436"/>
    <mergeCell ref="Z431:Z433"/>
    <mergeCell ref="AA431:AA433"/>
    <mergeCell ref="AB431:AB433"/>
    <mergeCell ref="AC434:AC436"/>
    <mergeCell ref="E437:E438"/>
    <mergeCell ref="G437:G438"/>
    <mergeCell ref="H437:H438"/>
    <mergeCell ref="A437:A438"/>
    <mergeCell ref="B437:B438"/>
    <mergeCell ref="C437:C438"/>
    <mergeCell ref="D437:D438"/>
    <mergeCell ref="AC443:AC445"/>
    <mergeCell ref="AC439:AC442"/>
    <mergeCell ref="AA443:AA445"/>
    <mergeCell ref="AB443:AB445"/>
    <mergeCell ref="AB439:AB442"/>
    <mergeCell ref="Y437:Y438"/>
    <mergeCell ref="Y439:Y442"/>
    <mergeCell ref="Z437:Z438"/>
    <mergeCell ref="AA437:AA438"/>
    <mergeCell ref="AB437:AB438"/>
    <mergeCell ref="G431:G433"/>
    <mergeCell ref="G420:G423"/>
    <mergeCell ref="Z439:Z442"/>
    <mergeCell ref="AA439:AA442"/>
    <mergeCell ref="A443:A445"/>
    <mergeCell ref="B443:B445"/>
    <mergeCell ref="C443:C445"/>
    <mergeCell ref="D443:D445"/>
    <mergeCell ref="Z443:Z445"/>
    <mergeCell ref="Y443:Y445"/>
    <mergeCell ref="E256:E259"/>
    <mergeCell ref="G256:G259"/>
    <mergeCell ref="F17:F18"/>
    <mergeCell ref="I431:I433"/>
    <mergeCell ref="Y428:Y430"/>
    <mergeCell ref="Y431:Y433"/>
    <mergeCell ref="H428:H430"/>
    <mergeCell ref="H431:H433"/>
    <mergeCell ref="F41:F42"/>
    <mergeCell ref="F43:F44"/>
    <mergeCell ref="H434:H436"/>
    <mergeCell ref="I434:I436"/>
    <mergeCell ref="I437:I438"/>
    <mergeCell ref="A628:A629"/>
    <mergeCell ref="B628:B629"/>
    <mergeCell ref="C628:C629"/>
    <mergeCell ref="D628:D629"/>
    <mergeCell ref="A439:A442"/>
    <mergeCell ref="E443:E445"/>
    <mergeCell ref="G443:G445"/>
    <mergeCell ref="H630:H631"/>
    <mergeCell ref="I630:I631"/>
    <mergeCell ref="E628:E629"/>
    <mergeCell ref="G628:G629"/>
    <mergeCell ref="F443:F445"/>
    <mergeCell ref="F452:F455"/>
    <mergeCell ref="F456:F459"/>
    <mergeCell ref="H443:H445"/>
    <mergeCell ref="I443:I445"/>
    <mergeCell ref="H623:H625"/>
    <mergeCell ref="H628:H629"/>
    <mergeCell ref="I628:I629"/>
    <mergeCell ref="Y628:Y629"/>
    <mergeCell ref="B439:B442"/>
    <mergeCell ref="C439:C442"/>
    <mergeCell ref="D439:D442"/>
    <mergeCell ref="E439:E442"/>
    <mergeCell ref="G439:G442"/>
    <mergeCell ref="H439:H442"/>
    <mergeCell ref="I439:I442"/>
    <mergeCell ref="A630:A631"/>
    <mergeCell ref="B630:B631"/>
    <mergeCell ref="C630:C631"/>
    <mergeCell ref="D630:D631"/>
    <mergeCell ref="E630:E631"/>
    <mergeCell ref="G630:G631"/>
    <mergeCell ref="F630:F631"/>
    <mergeCell ref="Y630:Y631"/>
    <mergeCell ref="Z630:Z631"/>
    <mergeCell ref="AA630:AA631"/>
    <mergeCell ref="AB630:AB631"/>
    <mergeCell ref="AB628:AB629"/>
    <mergeCell ref="AC628:AC629"/>
    <mergeCell ref="Z628:Z629"/>
    <mergeCell ref="AA628:AA629"/>
    <mergeCell ref="AB632:AB633"/>
    <mergeCell ref="AC632:AC633"/>
    <mergeCell ref="AC630:AC631"/>
    <mergeCell ref="A632:A633"/>
    <mergeCell ref="B632:B633"/>
    <mergeCell ref="C632:C633"/>
    <mergeCell ref="D632:D633"/>
    <mergeCell ref="E632:E633"/>
    <mergeCell ref="G632:G633"/>
    <mergeCell ref="H632:H633"/>
    <mergeCell ref="A634:A635"/>
    <mergeCell ref="B634:B635"/>
    <mergeCell ref="C634:C635"/>
    <mergeCell ref="D634:D635"/>
    <mergeCell ref="Z632:Z633"/>
    <mergeCell ref="AA632:AA633"/>
    <mergeCell ref="I632:I633"/>
    <mergeCell ref="Y632:Y633"/>
    <mergeCell ref="Y634:Y635"/>
    <mergeCell ref="Z634:Z635"/>
    <mergeCell ref="AA634:AA635"/>
    <mergeCell ref="AB634:AB635"/>
    <mergeCell ref="E634:E635"/>
    <mergeCell ref="G634:G635"/>
    <mergeCell ref="H634:H635"/>
    <mergeCell ref="I634:I635"/>
    <mergeCell ref="AB653:AB656"/>
    <mergeCell ref="AC653:AC656"/>
    <mergeCell ref="AC634:AC635"/>
    <mergeCell ref="A653:A656"/>
    <mergeCell ref="B653:B656"/>
    <mergeCell ref="C653:C656"/>
    <mergeCell ref="D653:D656"/>
    <mergeCell ref="E653:E656"/>
    <mergeCell ref="G653:G656"/>
    <mergeCell ref="H653:H656"/>
    <mergeCell ref="A657:A658"/>
    <mergeCell ref="B657:B658"/>
    <mergeCell ref="C657:C658"/>
    <mergeCell ref="D657:D658"/>
    <mergeCell ref="Z653:Z656"/>
    <mergeCell ref="AA653:AA656"/>
    <mergeCell ref="I653:I656"/>
    <mergeCell ref="Y653:Y656"/>
    <mergeCell ref="Y657:Y658"/>
    <mergeCell ref="Z657:Z658"/>
    <mergeCell ref="AA657:AA658"/>
    <mergeCell ref="AB657:AB658"/>
    <mergeCell ref="E657:E658"/>
    <mergeCell ref="G657:G658"/>
    <mergeCell ref="H657:H658"/>
    <mergeCell ref="I657:I658"/>
    <mergeCell ref="F657:F658"/>
    <mergeCell ref="AB659:AB661"/>
    <mergeCell ref="AC659:AC661"/>
    <mergeCell ref="AC657:AC658"/>
    <mergeCell ref="A659:A661"/>
    <mergeCell ref="B659:B661"/>
    <mergeCell ref="C659:C661"/>
    <mergeCell ref="D659:D661"/>
    <mergeCell ref="E659:E661"/>
    <mergeCell ref="G659:G661"/>
    <mergeCell ref="H659:H661"/>
    <mergeCell ref="A681:A682"/>
    <mergeCell ref="B681:B682"/>
    <mergeCell ref="C681:C682"/>
    <mergeCell ref="D681:D682"/>
    <mergeCell ref="Z659:Z661"/>
    <mergeCell ref="AA659:AA661"/>
    <mergeCell ref="I659:I661"/>
    <mergeCell ref="Y659:Y661"/>
    <mergeCell ref="AA674:AA679"/>
    <mergeCell ref="A674:A679"/>
    <mergeCell ref="Y681:Y682"/>
    <mergeCell ref="Z681:Z682"/>
    <mergeCell ref="AA681:AA682"/>
    <mergeCell ref="AB681:AB682"/>
    <mergeCell ref="E681:E682"/>
    <mergeCell ref="G681:G682"/>
    <mergeCell ref="H681:H682"/>
    <mergeCell ref="I681:I682"/>
    <mergeCell ref="F681:F682"/>
    <mergeCell ref="AB683:AB684"/>
    <mergeCell ref="AC683:AC684"/>
    <mergeCell ref="AC681:AC682"/>
    <mergeCell ref="A683:A684"/>
    <mergeCell ref="B683:B684"/>
    <mergeCell ref="C683:C684"/>
    <mergeCell ref="D683:D684"/>
    <mergeCell ref="E683:E684"/>
    <mergeCell ref="G683:G684"/>
    <mergeCell ref="H683:H684"/>
    <mergeCell ref="A685:A686"/>
    <mergeCell ref="B685:B686"/>
    <mergeCell ref="C685:C686"/>
    <mergeCell ref="D685:D686"/>
    <mergeCell ref="Z683:Z684"/>
    <mergeCell ref="AA683:AA684"/>
    <mergeCell ref="I683:I684"/>
    <mergeCell ref="Y683:Y684"/>
    <mergeCell ref="AA685:AA686"/>
    <mergeCell ref="Z685:Z686"/>
    <mergeCell ref="AB685:AB686"/>
    <mergeCell ref="E685:E686"/>
    <mergeCell ref="G685:G686"/>
    <mergeCell ref="H685:H686"/>
    <mergeCell ref="I685:I686"/>
    <mergeCell ref="G687:G689"/>
    <mergeCell ref="H687:H689"/>
    <mergeCell ref="I687:I689"/>
    <mergeCell ref="Y687:Y689"/>
    <mergeCell ref="Y685:Y686"/>
    <mergeCell ref="Z687:Z689"/>
    <mergeCell ref="AA687:AA689"/>
    <mergeCell ref="AB687:AB689"/>
    <mergeCell ref="AC687:AC689"/>
    <mergeCell ref="AC685:AC686"/>
    <mergeCell ref="A687:A689"/>
    <mergeCell ref="B687:B689"/>
    <mergeCell ref="C687:C689"/>
    <mergeCell ref="D687:D689"/>
    <mergeCell ref="E687:E689"/>
    <mergeCell ref="E693:E694"/>
    <mergeCell ref="G693:G694"/>
    <mergeCell ref="AA693:AA694"/>
    <mergeCell ref="AB693:AB694"/>
    <mergeCell ref="A693:A694"/>
    <mergeCell ref="B693:B694"/>
    <mergeCell ref="C693:C694"/>
    <mergeCell ref="D693:D694"/>
    <mergeCell ref="AB695:AB696"/>
    <mergeCell ref="AC695:AC696"/>
    <mergeCell ref="AC693:AC694"/>
    <mergeCell ref="A695:A696"/>
    <mergeCell ref="B695:B696"/>
    <mergeCell ref="C695:C696"/>
    <mergeCell ref="D695:D696"/>
    <mergeCell ref="E695:E696"/>
    <mergeCell ref="G695:G696"/>
    <mergeCell ref="H695:H696"/>
    <mergeCell ref="A697:A700"/>
    <mergeCell ref="B697:B700"/>
    <mergeCell ref="C697:C700"/>
    <mergeCell ref="D697:D700"/>
    <mergeCell ref="Z695:Z696"/>
    <mergeCell ref="AA695:AA696"/>
    <mergeCell ref="I695:I696"/>
    <mergeCell ref="Y695:Y696"/>
    <mergeCell ref="Y697:Y700"/>
    <mergeCell ref="Z697:Z700"/>
    <mergeCell ref="AA697:AA700"/>
    <mergeCell ref="AB697:AB700"/>
    <mergeCell ref="E697:E700"/>
    <mergeCell ref="G697:G700"/>
    <mergeCell ref="H697:H700"/>
    <mergeCell ref="I697:I700"/>
    <mergeCell ref="AB701:AB702"/>
    <mergeCell ref="AC701:AC702"/>
    <mergeCell ref="AC697:AC700"/>
    <mergeCell ref="A701:A702"/>
    <mergeCell ref="B701:B702"/>
    <mergeCell ref="C701:C702"/>
    <mergeCell ref="D701:D702"/>
    <mergeCell ref="E701:E702"/>
    <mergeCell ref="G701:G702"/>
    <mergeCell ref="H701:H702"/>
    <mergeCell ref="A703:A706"/>
    <mergeCell ref="B703:B706"/>
    <mergeCell ref="C703:C706"/>
    <mergeCell ref="D703:D706"/>
    <mergeCell ref="Z701:Z702"/>
    <mergeCell ref="AA701:AA702"/>
    <mergeCell ref="I701:I702"/>
    <mergeCell ref="Y701:Y702"/>
    <mergeCell ref="Y703:Y706"/>
    <mergeCell ref="Z703:Z706"/>
    <mergeCell ref="AA703:AA706"/>
    <mergeCell ref="AB703:AB706"/>
    <mergeCell ref="E703:E706"/>
    <mergeCell ref="G703:G706"/>
    <mergeCell ref="H703:H706"/>
    <mergeCell ref="I703:I706"/>
    <mergeCell ref="AB707:AB708"/>
    <mergeCell ref="AC707:AC708"/>
    <mergeCell ref="AC703:AC706"/>
    <mergeCell ref="A707:A708"/>
    <mergeCell ref="B707:B708"/>
    <mergeCell ref="C707:C708"/>
    <mergeCell ref="D707:D708"/>
    <mergeCell ref="E707:E708"/>
    <mergeCell ref="G707:G708"/>
    <mergeCell ref="H707:H708"/>
    <mergeCell ref="A710:A713"/>
    <mergeCell ref="B710:B713"/>
    <mergeCell ref="C710:C713"/>
    <mergeCell ref="D710:D713"/>
    <mergeCell ref="Z707:Z708"/>
    <mergeCell ref="AA707:AA708"/>
    <mergeCell ref="I707:I708"/>
    <mergeCell ref="Y707:Y708"/>
    <mergeCell ref="Y710:Y713"/>
    <mergeCell ref="Z710:Z713"/>
    <mergeCell ref="AA710:AA713"/>
    <mergeCell ref="AB710:AB713"/>
    <mergeCell ref="E710:E713"/>
    <mergeCell ref="G710:G713"/>
    <mergeCell ref="H710:H713"/>
    <mergeCell ref="I710:I713"/>
    <mergeCell ref="AB714:AB717"/>
    <mergeCell ref="AC714:AC717"/>
    <mergeCell ref="AC710:AC713"/>
    <mergeCell ref="A714:A717"/>
    <mergeCell ref="B714:B717"/>
    <mergeCell ref="C714:C717"/>
    <mergeCell ref="D714:D717"/>
    <mergeCell ref="E714:E717"/>
    <mergeCell ref="G714:G717"/>
    <mergeCell ref="H714:H717"/>
    <mergeCell ref="A718:A720"/>
    <mergeCell ref="B718:B720"/>
    <mergeCell ref="C718:C720"/>
    <mergeCell ref="D718:D720"/>
    <mergeCell ref="Z714:Z717"/>
    <mergeCell ref="AA714:AA717"/>
    <mergeCell ref="I714:I717"/>
    <mergeCell ref="Y714:Y717"/>
    <mergeCell ref="Y718:Y720"/>
    <mergeCell ref="Z718:Z720"/>
    <mergeCell ref="AA718:AA720"/>
    <mergeCell ref="AB718:AB720"/>
    <mergeCell ref="E718:E720"/>
    <mergeCell ref="G718:G720"/>
    <mergeCell ref="H718:H720"/>
    <mergeCell ref="I718:I720"/>
    <mergeCell ref="AB721:AB723"/>
    <mergeCell ref="AC721:AC723"/>
    <mergeCell ref="AC718:AC720"/>
    <mergeCell ref="A721:A723"/>
    <mergeCell ref="B721:B723"/>
    <mergeCell ref="C721:C723"/>
    <mergeCell ref="D721:D723"/>
    <mergeCell ref="E721:E723"/>
    <mergeCell ref="G721:G723"/>
    <mergeCell ref="H721:H723"/>
    <mergeCell ref="B797:B800"/>
    <mergeCell ref="C797:C800"/>
    <mergeCell ref="D797:D800"/>
    <mergeCell ref="Z721:Z723"/>
    <mergeCell ref="AA721:AA723"/>
    <mergeCell ref="I721:I723"/>
    <mergeCell ref="Y721:Y723"/>
    <mergeCell ref="Y794:Y796"/>
    <mergeCell ref="Z794:Z796"/>
    <mergeCell ref="Y797:Y800"/>
    <mergeCell ref="G797:G800"/>
    <mergeCell ref="H797:H800"/>
    <mergeCell ref="I797:I800"/>
    <mergeCell ref="AB801:AB804"/>
    <mergeCell ref="AC801:AC804"/>
    <mergeCell ref="AC797:AC800"/>
    <mergeCell ref="H801:H804"/>
    <mergeCell ref="A801:A804"/>
    <mergeCell ref="B801:B804"/>
    <mergeCell ref="C801:C804"/>
    <mergeCell ref="D801:D804"/>
    <mergeCell ref="E801:E804"/>
    <mergeCell ref="G801:G804"/>
    <mergeCell ref="A805:A807"/>
    <mergeCell ref="B805:B807"/>
    <mergeCell ref="C805:C807"/>
    <mergeCell ref="D805:D807"/>
    <mergeCell ref="Z801:Z804"/>
    <mergeCell ref="AA801:AA804"/>
    <mergeCell ref="I801:I804"/>
    <mergeCell ref="Y801:Y804"/>
    <mergeCell ref="Y805:Y807"/>
    <mergeCell ref="Z805:Z807"/>
    <mergeCell ref="AA805:AA807"/>
    <mergeCell ref="AB805:AB807"/>
    <mergeCell ref="E805:E807"/>
    <mergeCell ref="G805:G807"/>
    <mergeCell ref="H805:H807"/>
    <mergeCell ref="I805:I807"/>
    <mergeCell ref="F805:F807"/>
    <mergeCell ref="AB808:AB811"/>
    <mergeCell ref="AC808:AC811"/>
    <mergeCell ref="AC805:AC807"/>
    <mergeCell ref="A808:A811"/>
    <mergeCell ref="B808:B811"/>
    <mergeCell ref="C808:C811"/>
    <mergeCell ref="D808:D811"/>
    <mergeCell ref="E808:E811"/>
    <mergeCell ref="G808:G811"/>
    <mergeCell ref="H808:H811"/>
    <mergeCell ref="A813:A814"/>
    <mergeCell ref="B813:B814"/>
    <mergeCell ref="C813:C814"/>
    <mergeCell ref="D813:D814"/>
    <mergeCell ref="Z808:Z811"/>
    <mergeCell ref="AA808:AA811"/>
    <mergeCell ref="I808:I811"/>
    <mergeCell ref="Y808:Y811"/>
    <mergeCell ref="Y813:Y814"/>
    <mergeCell ref="Z813:Z814"/>
    <mergeCell ref="AA813:AA814"/>
    <mergeCell ref="AB813:AB814"/>
    <mergeCell ref="E813:E814"/>
    <mergeCell ref="G813:G814"/>
    <mergeCell ref="H813:H814"/>
    <mergeCell ref="I813:I814"/>
    <mergeCell ref="AB815:AB816"/>
    <mergeCell ref="AC815:AC816"/>
    <mergeCell ref="AC813:AC814"/>
    <mergeCell ref="A815:A816"/>
    <mergeCell ref="B815:B816"/>
    <mergeCell ref="C815:C816"/>
    <mergeCell ref="D815:D816"/>
    <mergeCell ref="E815:E816"/>
    <mergeCell ref="G815:G816"/>
    <mergeCell ref="H815:H816"/>
    <mergeCell ref="A817:A818"/>
    <mergeCell ref="B817:B818"/>
    <mergeCell ref="C817:C818"/>
    <mergeCell ref="D817:D818"/>
    <mergeCell ref="Z815:Z816"/>
    <mergeCell ref="AA815:AA816"/>
    <mergeCell ref="I815:I816"/>
    <mergeCell ref="Y815:Y816"/>
    <mergeCell ref="Y817:Y818"/>
    <mergeCell ref="Z817:Z818"/>
    <mergeCell ref="AA817:AA818"/>
    <mergeCell ref="AB817:AB818"/>
    <mergeCell ref="E817:E818"/>
    <mergeCell ref="G817:G818"/>
    <mergeCell ref="H817:H818"/>
    <mergeCell ref="I817:I818"/>
    <mergeCell ref="AB821:AB823"/>
    <mergeCell ref="AC821:AC823"/>
    <mergeCell ref="AC817:AC818"/>
    <mergeCell ref="A821:A823"/>
    <mergeCell ref="B821:B823"/>
    <mergeCell ref="C821:C823"/>
    <mergeCell ref="D821:D823"/>
    <mergeCell ref="E821:E823"/>
    <mergeCell ref="G821:G823"/>
    <mergeCell ref="H821:H823"/>
    <mergeCell ref="A824:A826"/>
    <mergeCell ref="B824:B826"/>
    <mergeCell ref="C824:C826"/>
    <mergeCell ref="D824:D826"/>
    <mergeCell ref="Z821:Z823"/>
    <mergeCell ref="AA821:AA823"/>
    <mergeCell ref="I821:I823"/>
    <mergeCell ref="Y821:Y823"/>
    <mergeCell ref="Y824:Y826"/>
    <mergeCell ref="Z824:Z826"/>
    <mergeCell ref="AA824:AA826"/>
    <mergeCell ref="AB824:AB826"/>
    <mergeCell ref="E824:E826"/>
    <mergeCell ref="G824:G826"/>
    <mergeCell ref="H824:H826"/>
    <mergeCell ref="I824:I826"/>
    <mergeCell ref="AB827:AB829"/>
    <mergeCell ref="AC827:AC829"/>
    <mergeCell ref="AC824:AC826"/>
    <mergeCell ref="A827:A829"/>
    <mergeCell ref="B827:B829"/>
    <mergeCell ref="C827:C829"/>
    <mergeCell ref="D827:D829"/>
    <mergeCell ref="E827:E829"/>
    <mergeCell ref="G827:G829"/>
    <mergeCell ref="H827:H829"/>
    <mergeCell ref="A830:A831"/>
    <mergeCell ref="B830:B831"/>
    <mergeCell ref="C830:C831"/>
    <mergeCell ref="D830:D831"/>
    <mergeCell ref="Z827:Z829"/>
    <mergeCell ref="AA827:AA829"/>
    <mergeCell ref="I827:I829"/>
    <mergeCell ref="Y827:Y829"/>
    <mergeCell ref="Y830:Y831"/>
    <mergeCell ref="Z830:Z831"/>
    <mergeCell ref="AA830:AA831"/>
    <mergeCell ref="AB830:AB831"/>
    <mergeCell ref="E830:E831"/>
    <mergeCell ref="G830:G831"/>
    <mergeCell ref="H830:H831"/>
    <mergeCell ref="I830:I831"/>
    <mergeCell ref="AB832:AB834"/>
    <mergeCell ref="AC832:AC834"/>
    <mergeCell ref="AC830:AC831"/>
    <mergeCell ref="A832:A834"/>
    <mergeCell ref="B832:B834"/>
    <mergeCell ref="C832:C834"/>
    <mergeCell ref="D832:D834"/>
    <mergeCell ref="E832:E834"/>
    <mergeCell ref="G832:G834"/>
    <mergeCell ref="H832:H834"/>
    <mergeCell ref="A835:A836"/>
    <mergeCell ref="B835:B836"/>
    <mergeCell ref="C835:C836"/>
    <mergeCell ref="D835:D836"/>
    <mergeCell ref="Z832:Z834"/>
    <mergeCell ref="AA832:AA834"/>
    <mergeCell ref="I832:I834"/>
    <mergeCell ref="Y832:Y834"/>
    <mergeCell ref="Y835:Y836"/>
    <mergeCell ref="Z835:Z836"/>
    <mergeCell ref="AA835:AA836"/>
    <mergeCell ref="AB835:AB836"/>
    <mergeCell ref="E835:E836"/>
    <mergeCell ref="G835:G836"/>
    <mergeCell ref="H835:H836"/>
    <mergeCell ref="I835:I836"/>
    <mergeCell ref="AB863:AB866"/>
    <mergeCell ref="AC863:AC866"/>
    <mergeCell ref="AC835:AC836"/>
    <mergeCell ref="A863:A866"/>
    <mergeCell ref="B863:B866"/>
    <mergeCell ref="C863:C866"/>
    <mergeCell ref="D863:D866"/>
    <mergeCell ref="E863:E866"/>
    <mergeCell ref="G863:G866"/>
    <mergeCell ref="H863:H866"/>
    <mergeCell ref="A867:A869"/>
    <mergeCell ref="B867:B869"/>
    <mergeCell ref="C867:C869"/>
    <mergeCell ref="D867:D869"/>
    <mergeCell ref="Z863:Z866"/>
    <mergeCell ref="AA863:AA866"/>
    <mergeCell ref="I863:I866"/>
    <mergeCell ref="Y863:Y866"/>
    <mergeCell ref="Y867:Y869"/>
    <mergeCell ref="Z867:Z869"/>
    <mergeCell ref="AA867:AA869"/>
    <mergeCell ref="AB867:AB869"/>
    <mergeCell ref="E867:E869"/>
    <mergeCell ref="G867:G869"/>
    <mergeCell ref="H867:H869"/>
    <mergeCell ref="I867:I869"/>
    <mergeCell ref="AB870:AB872"/>
    <mergeCell ref="AC870:AC872"/>
    <mergeCell ref="AC867:AC869"/>
    <mergeCell ref="A870:A872"/>
    <mergeCell ref="B870:B872"/>
    <mergeCell ref="C870:C872"/>
    <mergeCell ref="D870:D872"/>
    <mergeCell ref="E870:E872"/>
    <mergeCell ref="G870:G872"/>
    <mergeCell ref="H870:H872"/>
    <mergeCell ref="A877:A879"/>
    <mergeCell ref="B877:B879"/>
    <mergeCell ref="C877:C879"/>
    <mergeCell ref="D877:D879"/>
    <mergeCell ref="Z870:Z872"/>
    <mergeCell ref="AA870:AA872"/>
    <mergeCell ref="I870:I872"/>
    <mergeCell ref="Y870:Y872"/>
    <mergeCell ref="Y877:Y879"/>
    <mergeCell ref="Z877:Z879"/>
    <mergeCell ref="AA877:AA879"/>
    <mergeCell ref="AB877:AB879"/>
    <mergeCell ref="E877:E879"/>
    <mergeCell ref="G877:G879"/>
    <mergeCell ref="H877:H879"/>
    <mergeCell ref="I877:I879"/>
    <mergeCell ref="F877:F879"/>
    <mergeCell ref="AB880:AB882"/>
    <mergeCell ref="AC880:AC882"/>
    <mergeCell ref="AC877:AC879"/>
    <mergeCell ref="A880:A882"/>
    <mergeCell ref="B880:B882"/>
    <mergeCell ref="C880:C882"/>
    <mergeCell ref="D880:D882"/>
    <mergeCell ref="E880:E882"/>
    <mergeCell ref="G880:G882"/>
    <mergeCell ref="H880:H882"/>
    <mergeCell ref="A883:A885"/>
    <mergeCell ref="B883:B885"/>
    <mergeCell ref="C883:C885"/>
    <mergeCell ref="D883:D885"/>
    <mergeCell ref="Z880:Z882"/>
    <mergeCell ref="AA880:AA882"/>
    <mergeCell ref="I880:I882"/>
    <mergeCell ref="Y880:Y882"/>
    <mergeCell ref="Y883:Y885"/>
    <mergeCell ref="Z883:Z885"/>
    <mergeCell ref="AA883:AA885"/>
    <mergeCell ref="AB883:AB885"/>
    <mergeCell ref="E883:E885"/>
    <mergeCell ref="G883:G885"/>
    <mergeCell ref="H883:H885"/>
    <mergeCell ref="I883:I885"/>
    <mergeCell ref="AB886:AB888"/>
    <mergeCell ref="AC886:AC888"/>
    <mergeCell ref="AC883:AC885"/>
    <mergeCell ref="A886:A888"/>
    <mergeCell ref="B886:B888"/>
    <mergeCell ref="C886:C888"/>
    <mergeCell ref="D886:D888"/>
    <mergeCell ref="E886:E888"/>
    <mergeCell ref="G886:G888"/>
    <mergeCell ref="H886:H888"/>
    <mergeCell ref="A894:A897"/>
    <mergeCell ref="B894:B897"/>
    <mergeCell ref="C894:C897"/>
    <mergeCell ref="D894:D897"/>
    <mergeCell ref="Z886:Z888"/>
    <mergeCell ref="AA886:AA888"/>
    <mergeCell ref="I886:I888"/>
    <mergeCell ref="Y886:Y888"/>
    <mergeCell ref="AC894:AC897"/>
    <mergeCell ref="Y894:Y897"/>
    <mergeCell ref="Z894:Z897"/>
    <mergeCell ref="AA894:AA897"/>
    <mergeCell ref="AB894:AB897"/>
    <mergeCell ref="E894:E897"/>
    <mergeCell ref="G894:G897"/>
    <mergeCell ref="H894:H897"/>
    <mergeCell ref="I894:I897"/>
    <mergeCell ref="F894:F897"/>
    <mergeCell ref="C2:O2"/>
    <mergeCell ref="F3:F4"/>
    <mergeCell ref="F5:F6"/>
    <mergeCell ref="F7:F9"/>
    <mergeCell ref="H3:I3"/>
    <mergeCell ref="K3:L3"/>
    <mergeCell ref="N3:O3"/>
    <mergeCell ref="C3:C4"/>
    <mergeCell ref="G3:G4"/>
    <mergeCell ref="J3:J4"/>
    <mergeCell ref="F21:F22"/>
    <mergeCell ref="F23:F24"/>
    <mergeCell ref="F25:F26"/>
    <mergeCell ref="F37:F40"/>
    <mergeCell ref="F66:F69"/>
    <mergeCell ref="F70:F72"/>
    <mergeCell ref="F51:F54"/>
    <mergeCell ref="F55:F58"/>
    <mergeCell ref="F59:F62"/>
    <mergeCell ref="F63:F65"/>
    <mergeCell ref="F98:F101"/>
    <mergeCell ref="F102:F104"/>
    <mergeCell ref="F105:F106"/>
    <mergeCell ref="F107:F109"/>
    <mergeCell ref="F84:F85"/>
    <mergeCell ref="F88:F89"/>
    <mergeCell ref="F90:F92"/>
    <mergeCell ref="F93:F94"/>
    <mergeCell ref="F125:F126"/>
    <mergeCell ref="F131:F132"/>
    <mergeCell ref="F133:F135"/>
    <mergeCell ref="F136:F139"/>
    <mergeCell ref="F114:F115"/>
    <mergeCell ref="F116:F118"/>
    <mergeCell ref="F119:F122"/>
    <mergeCell ref="F123:F124"/>
    <mergeCell ref="F157:F158"/>
    <mergeCell ref="F159:F160"/>
    <mergeCell ref="F161:F164"/>
    <mergeCell ref="F165:F168"/>
    <mergeCell ref="F143:F145"/>
    <mergeCell ref="F146:F149"/>
    <mergeCell ref="F150:F152"/>
    <mergeCell ref="F153:F156"/>
    <mergeCell ref="F189:F190"/>
    <mergeCell ref="F169:F171"/>
    <mergeCell ref="F172:F175"/>
    <mergeCell ref="F176:F177"/>
    <mergeCell ref="F178:F180"/>
    <mergeCell ref="F193:F194"/>
    <mergeCell ref="F197:F199"/>
    <mergeCell ref="F200:F201"/>
    <mergeCell ref="F228:F229"/>
    <mergeCell ref="F230:F231"/>
    <mergeCell ref="F232:F234"/>
    <mergeCell ref="F235:F236"/>
    <mergeCell ref="F216:F219"/>
    <mergeCell ref="F220:F221"/>
    <mergeCell ref="F222:F224"/>
    <mergeCell ref="F225:F227"/>
    <mergeCell ref="F245:F247"/>
    <mergeCell ref="F248:F249"/>
    <mergeCell ref="F250:F251"/>
    <mergeCell ref="F252:F253"/>
    <mergeCell ref="F237:F238"/>
    <mergeCell ref="F239:F240"/>
    <mergeCell ref="F241:F242"/>
    <mergeCell ref="F243:F244"/>
    <mergeCell ref="F254:F255"/>
    <mergeCell ref="F256:F259"/>
    <mergeCell ref="F260:F261"/>
    <mergeCell ref="F262:F264"/>
    <mergeCell ref="F300:F301"/>
    <mergeCell ref="F302:F303"/>
    <mergeCell ref="F285:F286"/>
    <mergeCell ref="F287:F289"/>
    <mergeCell ref="F290:F292"/>
    <mergeCell ref="F293:F295"/>
    <mergeCell ref="F319:F320"/>
    <mergeCell ref="F321:F322"/>
    <mergeCell ref="F323:F324"/>
    <mergeCell ref="F325:F326"/>
    <mergeCell ref="F309:F310"/>
    <mergeCell ref="F311:F312"/>
    <mergeCell ref="F313:F316"/>
    <mergeCell ref="F317:F318"/>
    <mergeCell ref="F351:F352"/>
    <mergeCell ref="F327:F330"/>
    <mergeCell ref="F332:F334"/>
    <mergeCell ref="F335:F337"/>
    <mergeCell ref="F338:F339"/>
    <mergeCell ref="F369:F370"/>
    <mergeCell ref="F345:F348"/>
    <mergeCell ref="F373:F374"/>
    <mergeCell ref="F375:F377"/>
    <mergeCell ref="F356:F358"/>
    <mergeCell ref="F359:F362"/>
    <mergeCell ref="F363:F364"/>
    <mergeCell ref="F365:F368"/>
    <mergeCell ref="F390:F392"/>
    <mergeCell ref="F393:F395"/>
    <mergeCell ref="F396:F399"/>
    <mergeCell ref="F400:F402"/>
    <mergeCell ref="F378:F379"/>
    <mergeCell ref="F380:F382"/>
    <mergeCell ref="F383:F385"/>
    <mergeCell ref="F386:F389"/>
    <mergeCell ref="F416:F419"/>
    <mergeCell ref="F420:F423"/>
    <mergeCell ref="F424:F425"/>
    <mergeCell ref="F426:F427"/>
    <mergeCell ref="F403:F406"/>
    <mergeCell ref="F407:F408"/>
    <mergeCell ref="F409:F412"/>
    <mergeCell ref="F413:F415"/>
    <mergeCell ref="F460:F463"/>
    <mergeCell ref="F428:F430"/>
    <mergeCell ref="F431:F433"/>
    <mergeCell ref="F434:F436"/>
    <mergeCell ref="F437:F438"/>
    <mergeCell ref="F439:F442"/>
    <mergeCell ref="F482:F484"/>
    <mergeCell ref="F487:F490"/>
    <mergeCell ref="F491:F493"/>
    <mergeCell ref="F496:F498"/>
    <mergeCell ref="F471:F472"/>
    <mergeCell ref="F473:F474"/>
    <mergeCell ref="F475:F476"/>
    <mergeCell ref="F477:F478"/>
    <mergeCell ref="F535:F536"/>
    <mergeCell ref="F503:F504"/>
    <mergeCell ref="F505:F507"/>
    <mergeCell ref="F510:F512"/>
    <mergeCell ref="F513:F515"/>
    <mergeCell ref="F552:F553"/>
    <mergeCell ref="F556:F557"/>
    <mergeCell ref="F558:F559"/>
    <mergeCell ref="F540:F543"/>
    <mergeCell ref="F544:F547"/>
    <mergeCell ref="F548:F549"/>
    <mergeCell ref="F550:F551"/>
    <mergeCell ref="F582:F583"/>
    <mergeCell ref="F584:F585"/>
    <mergeCell ref="F586:F588"/>
    <mergeCell ref="F589:F590"/>
    <mergeCell ref="F560:F562"/>
    <mergeCell ref="F563:F572"/>
    <mergeCell ref="F576:F578"/>
    <mergeCell ref="F579:F581"/>
    <mergeCell ref="F603:F605"/>
    <mergeCell ref="F606:F607"/>
    <mergeCell ref="F608:F609"/>
    <mergeCell ref="F610:F612"/>
    <mergeCell ref="F591:F594"/>
    <mergeCell ref="F595:F597"/>
    <mergeCell ref="F598:F599"/>
    <mergeCell ref="F600:F602"/>
    <mergeCell ref="F632:F633"/>
    <mergeCell ref="F634:F635"/>
    <mergeCell ref="F639:F640"/>
    <mergeCell ref="F613:F615"/>
    <mergeCell ref="F616:F618"/>
    <mergeCell ref="F619:F622"/>
    <mergeCell ref="F623:F625"/>
    <mergeCell ref="F628:F629"/>
    <mergeCell ref="F659:F661"/>
    <mergeCell ref="F663:F666"/>
    <mergeCell ref="F667:F670"/>
    <mergeCell ref="F671:F673"/>
    <mergeCell ref="F644:F645"/>
    <mergeCell ref="F646:F647"/>
    <mergeCell ref="F648:F651"/>
    <mergeCell ref="F653:F656"/>
    <mergeCell ref="F695:F696"/>
    <mergeCell ref="F697:F700"/>
    <mergeCell ref="F701:F702"/>
    <mergeCell ref="F703:F706"/>
    <mergeCell ref="F683:F684"/>
    <mergeCell ref="F685:F686"/>
    <mergeCell ref="F687:F689"/>
    <mergeCell ref="F693:F694"/>
    <mergeCell ref="F721:F723"/>
    <mergeCell ref="F726:F727"/>
    <mergeCell ref="F728:F730"/>
    <mergeCell ref="F731:F732"/>
    <mergeCell ref="F707:F708"/>
    <mergeCell ref="F710:F713"/>
    <mergeCell ref="F714:F717"/>
    <mergeCell ref="F718:F720"/>
    <mergeCell ref="F745:F748"/>
    <mergeCell ref="F749:F750"/>
    <mergeCell ref="F751:F752"/>
    <mergeCell ref="F753:F754"/>
    <mergeCell ref="F735:F736"/>
    <mergeCell ref="F737:F738"/>
    <mergeCell ref="F739:F742"/>
    <mergeCell ref="F743:F744"/>
    <mergeCell ref="F769:F772"/>
    <mergeCell ref="F773:F774"/>
    <mergeCell ref="F776:F778"/>
    <mergeCell ref="F779:F780"/>
    <mergeCell ref="F755:F758"/>
    <mergeCell ref="F759:F761"/>
    <mergeCell ref="F762:F765"/>
    <mergeCell ref="F766:F768"/>
    <mergeCell ref="F794:F796"/>
    <mergeCell ref="F797:F800"/>
    <mergeCell ref="F801:F804"/>
    <mergeCell ref="F781:F784"/>
    <mergeCell ref="F785:F787"/>
    <mergeCell ref="F788:F789"/>
    <mergeCell ref="F790:F791"/>
    <mergeCell ref="F821:F823"/>
    <mergeCell ref="F824:F826"/>
    <mergeCell ref="F827:F829"/>
    <mergeCell ref="F830:F831"/>
    <mergeCell ref="F808:F811"/>
    <mergeCell ref="F813:F814"/>
    <mergeCell ref="F815:F816"/>
    <mergeCell ref="F817:F818"/>
    <mergeCell ref="F858:F861"/>
    <mergeCell ref="F863:F866"/>
    <mergeCell ref="F867:F869"/>
    <mergeCell ref="F870:F872"/>
    <mergeCell ref="F837:F838"/>
    <mergeCell ref="F839:F841"/>
    <mergeCell ref="AB446:AB447"/>
    <mergeCell ref="F880:F882"/>
    <mergeCell ref="F883:F885"/>
    <mergeCell ref="F886:F888"/>
    <mergeCell ref="F842:F843"/>
    <mergeCell ref="F844:F847"/>
    <mergeCell ref="F848:F850"/>
    <mergeCell ref="F851:F854"/>
    <mergeCell ref="F832:F834"/>
    <mergeCell ref="F835:F836"/>
    <mergeCell ref="AC446:AC447"/>
    <mergeCell ref="D446:D447"/>
    <mergeCell ref="E446:E447"/>
    <mergeCell ref="F446:F447"/>
    <mergeCell ref="G446:G447"/>
    <mergeCell ref="H446:H447"/>
    <mergeCell ref="I446:I447"/>
    <mergeCell ref="Y446:Y447"/>
    <mergeCell ref="Z446:Z447"/>
    <mergeCell ref="AA446:AA447"/>
    <mergeCell ref="D449:D451"/>
    <mergeCell ref="E449:E451"/>
    <mergeCell ref="F449:F451"/>
    <mergeCell ref="G449:G451"/>
    <mergeCell ref="C446:C447"/>
    <mergeCell ref="A446:A447"/>
    <mergeCell ref="B446:B447"/>
    <mergeCell ref="A449:A451"/>
    <mergeCell ref="B449:B451"/>
    <mergeCell ref="C449:C451"/>
    <mergeCell ref="AA449:AA451"/>
    <mergeCell ref="AB449:AB451"/>
    <mergeCell ref="AC449:AC451"/>
    <mergeCell ref="H449:H451"/>
    <mergeCell ref="I449:I451"/>
    <mergeCell ref="Y449:Y451"/>
    <mergeCell ref="Z449:Z451"/>
  </mergeCells>
  <printOptions/>
  <pageMargins left="0.45" right="0.2362204724409449" top="0.35433070866141736" bottom="0.4330708661417323" header="0.1968503937007874" footer="0.1968503937007874"/>
  <pageSetup horizontalDpi="600" verticalDpi="600" orientation="landscape" paperSize="9" r:id="rId1"/>
  <headerFooter alignWithMargins="0">
    <oddFooter>&amp;C&amp;P</oddFooter>
  </headerFooter>
  <rowBreaks count="30" manualBreakCount="30">
    <brk id="24" max="255" man="1"/>
    <brk id="47" max="13" man="1"/>
    <brk id="69" max="255" man="1"/>
    <brk id="113" max="255" man="1"/>
    <brk id="135" max="255" man="1"/>
    <brk id="156" max="255" man="1"/>
    <brk id="177" max="255" man="1"/>
    <brk id="199" max="255" man="1"/>
    <brk id="221" max="255" man="1"/>
    <brk id="244" max="13" man="1"/>
    <brk id="267" max="13" man="1"/>
    <brk id="289" max="255" man="1"/>
    <brk id="334" max="255" man="1"/>
    <brk id="355" max="255" man="1"/>
    <brk id="377" max="255" man="1"/>
    <brk id="399" max="255" man="1"/>
    <brk id="419" max="255" man="1"/>
    <brk id="442" max="255" man="1"/>
    <brk id="490" max="255" man="1"/>
    <brk id="512" max="255" man="1"/>
    <brk id="533" max="255" man="1"/>
    <brk id="555" max="255" man="1"/>
    <brk id="599" max="255" man="1"/>
    <brk id="666" max="255" man="1"/>
    <brk id="709" max="255" man="1"/>
    <brk id="754" max="255" man="1"/>
    <brk id="775" max="255" man="1"/>
    <brk id="796" max="255" man="1"/>
    <brk id="818" max="255" man="1"/>
    <brk id="8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04"/>
  <sheetViews>
    <sheetView tabSelected="1" zoomScalePageLayoutView="0" workbookViewId="0" topLeftCell="A331">
      <selection activeCell="H353" sqref="H353"/>
    </sheetView>
  </sheetViews>
  <sheetFormatPr defaultColWidth="9.00390625" defaultRowHeight="14.25"/>
  <cols>
    <col min="1" max="1" width="5.625" style="3" customWidth="1"/>
    <col min="2" max="2" width="24.375" style="3" customWidth="1"/>
    <col min="3" max="3" width="10.25390625" style="3" customWidth="1"/>
    <col min="4" max="4" width="18.00390625" style="5" customWidth="1"/>
    <col min="5" max="5" width="22.375" style="94" customWidth="1"/>
    <col min="6" max="6" width="11.75390625" style="1" customWidth="1"/>
    <col min="7" max="7" width="9.00390625" style="29" customWidth="1"/>
    <col min="8" max="16384" width="9.00390625" style="1" customWidth="1"/>
  </cols>
  <sheetData>
    <row r="1" spans="1:7" ht="36" customHeight="1">
      <c r="A1" s="170" t="s">
        <v>4182</v>
      </c>
      <c r="B1" s="165"/>
      <c r="C1" s="165"/>
      <c r="D1" s="165"/>
      <c r="E1" s="165"/>
      <c r="F1" s="165"/>
      <c r="G1" s="166"/>
    </row>
    <row r="2" spans="1:6" ht="21" customHeight="1">
      <c r="A2" s="78" t="s">
        <v>4023</v>
      </c>
      <c r="B2" s="78" t="s">
        <v>4024</v>
      </c>
      <c r="C2" s="78" t="s">
        <v>4025</v>
      </c>
      <c r="D2" s="78" t="s">
        <v>4011</v>
      </c>
      <c r="E2" s="89" t="s">
        <v>4012</v>
      </c>
      <c r="F2" s="79" t="s">
        <v>4181</v>
      </c>
    </row>
    <row r="3" spans="1:6" ht="15.75">
      <c r="A3" s="171">
        <v>1</v>
      </c>
      <c r="B3" s="172" t="s">
        <v>4026</v>
      </c>
      <c r="C3" s="172" t="s">
        <v>4027</v>
      </c>
      <c r="D3" s="172" t="s">
        <v>3392</v>
      </c>
      <c r="E3" s="90" t="s">
        <v>3395</v>
      </c>
      <c r="F3" s="82" t="s">
        <v>3396</v>
      </c>
    </row>
    <row r="4" spans="1:6" ht="15.75">
      <c r="A4" s="171"/>
      <c r="B4" s="172"/>
      <c r="C4" s="172"/>
      <c r="D4" s="172"/>
      <c r="E4" s="90" t="s">
        <v>3401</v>
      </c>
      <c r="F4" s="82" t="s">
        <v>3402</v>
      </c>
    </row>
    <row r="5" spans="1:6" ht="15.75">
      <c r="A5" s="171">
        <v>2</v>
      </c>
      <c r="B5" s="172" t="s">
        <v>4026</v>
      </c>
      <c r="C5" s="172" t="s">
        <v>4027</v>
      </c>
      <c r="D5" s="172" t="s">
        <v>1566</v>
      </c>
      <c r="E5" s="90" t="s">
        <v>3409</v>
      </c>
      <c r="F5" s="82" t="s">
        <v>1302</v>
      </c>
    </row>
    <row r="6" spans="1:6" ht="15.75">
      <c r="A6" s="171"/>
      <c r="B6" s="172"/>
      <c r="C6" s="172"/>
      <c r="D6" s="172"/>
      <c r="E6" s="90" t="s">
        <v>1304</v>
      </c>
      <c r="F6" s="82" t="s">
        <v>1305</v>
      </c>
    </row>
    <row r="7" spans="1:6" ht="15.75">
      <c r="A7" s="171"/>
      <c r="B7" s="172"/>
      <c r="C7" s="172"/>
      <c r="D7" s="172"/>
      <c r="E7" s="90" t="s">
        <v>1307</v>
      </c>
      <c r="F7" s="82" t="s">
        <v>1308</v>
      </c>
    </row>
    <row r="8" spans="1:6" ht="15.75">
      <c r="A8" s="171">
        <v>3</v>
      </c>
      <c r="B8" s="172" t="s">
        <v>4026</v>
      </c>
      <c r="C8" s="172" t="s">
        <v>4027</v>
      </c>
      <c r="D8" s="172" t="s">
        <v>1309</v>
      </c>
      <c r="E8" s="90" t="s">
        <v>1311</v>
      </c>
      <c r="F8" s="82" t="s">
        <v>1312</v>
      </c>
    </row>
    <row r="9" spans="1:6" ht="15.75">
      <c r="A9" s="171"/>
      <c r="B9" s="172"/>
      <c r="C9" s="172"/>
      <c r="D9" s="172"/>
      <c r="E9" s="90" t="s">
        <v>1313</v>
      </c>
      <c r="F9" s="82" t="s">
        <v>1314</v>
      </c>
    </row>
    <row r="10" spans="1:6" ht="15.75">
      <c r="A10" s="171">
        <v>4</v>
      </c>
      <c r="B10" s="172" t="s">
        <v>4026</v>
      </c>
      <c r="C10" s="172" t="s">
        <v>4027</v>
      </c>
      <c r="D10" s="172" t="s">
        <v>1315</v>
      </c>
      <c r="E10" s="90" t="s">
        <v>1317</v>
      </c>
      <c r="F10" s="82" t="s">
        <v>1318</v>
      </c>
    </row>
    <row r="11" spans="1:6" ht="15.75">
      <c r="A11" s="171"/>
      <c r="B11" s="172"/>
      <c r="C11" s="172"/>
      <c r="D11" s="172"/>
      <c r="E11" s="90" t="s">
        <v>1321</v>
      </c>
      <c r="F11" s="82" t="s">
        <v>1322</v>
      </c>
    </row>
    <row r="12" spans="1:6" ht="15.75">
      <c r="A12" s="171">
        <v>5</v>
      </c>
      <c r="B12" s="172" t="s">
        <v>4026</v>
      </c>
      <c r="C12" s="172" t="s">
        <v>4027</v>
      </c>
      <c r="D12" s="172" t="s">
        <v>1324</v>
      </c>
      <c r="E12" s="90" t="s">
        <v>1326</v>
      </c>
      <c r="F12" s="82" t="s">
        <v>1327</v>
      </c>
    </row>
    <row r="13" spans="1:6" ht="15.75">
      <c r="A13" s="171"/>
      <c r="B13" s="172"/>
      <c r="C13" s="172"/>
      <c r="D13" s="172"/>
      <c r="E13" s="90" t="s">
        <v>1329</v>
      </c>
      <c r="F13" s="82" t="s">
        <v>1330</v>
      </c>
    </row>
    <row r="14" spans="1:6" ht="15.75">
      <c r="A14" s="171"/>
      <c r="B14" s="172"/>
      <c r="C14" s="172"/>
      <c r="D14" s="172"/>
      <c r="E14" s="90" t="s">
        <v>1332</v>
      </c>
      <c r="F14" s="82" t="s">
        <v>1333</v>
      </c>
    </row>
    <row r="15" spans="1:6" ht="15.75">
      <c r="A15" s="171">
        <v>6</v>
      </c>
      <c r="B15" s="172" t="s">
        <v>4026</v>
      </c>
      <c r="C15" s="172" t="s">
        <v>4027</v>
      </c>
      <c r="D15" s="172" t="s">
        <v>3476</v>
      </c>
      <c r="E15" s="90" t="s">
        <v>3478</v>
      </c>
      <c r="F15" s="82" t="s">
        <v>3479</v>
      </c>
    </row>
    <row r="16" spans="1:6" ht="15.75">
      <c r="A16" s="171"/>
      <c r="B16" s="172"/>
      <c r="C16" s="172"/>
      <c r="D16" s="172"/>
      <c r="E16" s="90" t="s">
        <v>3481</v>
      </c>
      <c r="F16" s="82" t="s">
        <v>3482</v>
      </c>
    </row>
    <row r="17" spans="1:6" ht="15.75">
      <c r="A17" s="171">
        <v>7</v>
      </c>
      <c r="B17" s="172" t="s">
        <v>4026</v>
      </c>
      <c r="C17" s="172" t="s">
        <v>4027</v>
      </c>
      <c r="D17" s="172" t="s">
        <v>3483</v>
      </c>
      <c r="E17" s="90" t="s">
        <v>3485</v>
      </c>
      <c r="F17" s="82" t="s">
        <v>3486</v>
      </c>
    </row>
    <row r="18" spans="1:6" ht="15.75">
      <c r="A18" s="171"/>
      <c r="B18" s="172"/>
      <c r="C18" s="172"/>
      <c r="D18" s="172"/>
      <c r="E18" s="90" t="s">
        <v>3490</v>
      </c>
      <c r="F18" s="82" t="s">
        <v>3489</v>
      </c>
    </row>
    <row r="19" spans="1:6" ht="15.75">
      <c r="A19" s="171">
        <v>8</v>
      </c>
      <c r="B19" s="172" t="s">
        <v>4026</v>
      </c>
      <c r="C19" s="172" t="s">
        <v>4027</v>
      </c>
      <c r="D19" s="172" t="s">
        <v>3493</v>
      </c>
      <c r="E19" s="90" t="s">
        <v>3495</v>
      </c>
      <c r="F19" s="82" t="s">
        <v>3496</v>
      </c>
    </row>
    <row r="20" spans="1:6" ht="15.75">
      <c r="A20" s="171"/>
      <c r="B20" s="172"/>
      <c r="C20" s="172"/>
      <c r="D20" s="172"/>
      <c r="E20" s="90" t="s">
        <v>3499</v>
      </c>
      <c r="F20" s="82" t="s">
        <v>3500</v>
      </c>
    </row>
    <row r="21" spans="1:6" ht="15.75">
      <c r="A21" s="171">
        <v>9</v>
      </c>
      <c r="B21" s="172" t="s">
        <v>4026</v>
      </c>
      <c r="C21" s="172" t="s">
        <v>4027</v>
      </c>
      <c r="D21" s="172" t="s">
        <v>3503</v>
      </c>
      <c r="E21" s="90" t="s">
        <v>3505</v>
      </c>
      <c r="F21" s="82" t="s">
        <v>3497</v>
      </c>
    </row>
    <row r="22" spans="1:6" ht="15.75">
      <c r="A22" s="171"/>
      <c r="B22" s="172"/>
      <c r="C22" s="172"/>
      <c r="D22" s="172"/>
      <c r="E22" s="90" t="s">
        <v>3506</v>
      </c>
      <c r="F22" s="82" t="s">
        <v>3501</v>
      </c>
    </row>
    <row r="23" spans="1:6" ht="15.75">
      <c r="A23" s="171">
        <v>10</v>
      </c>
      <c r="B23" s="172" t="s">
        <v>4026</v>
      </c>
      <c r="C23" s="172" t="s">
        <v>4027</v>
      </c>
      <c r="D23" s="172" t="s">
        <v>3507</v>
      </c>
      <c r="E23" s="90" t="s">
        <v>3509</v>
      </c>
      <c r="F23" s="82" t="s">
        <v>3510</v>
      </c>
    </row>
    <row r="24" spans="1:6" ht="15.75">
      <c r="A24" s="171"/>
      <c r="B24" s="172"/>
      <c r="C24" s="172"/>
      <c r="D24" s="172"/>
      <c r="E24" s="90" t="s">
        <v>3511</v>
      </c>
      <c r="F24" s="82" t="s">
        <v>3512</v>
      </c>
    </row>
    <row r="25" spans="1:6" ht="15.75">
      <c r="A25" s="83">
        <v>11</v>
      </c>
      <c r="B25" s="84" t="s">
        <v>4026</v>
      </c>
      <c r="C25" s="84" t="s">
        <v>4028</v>
      </c>
      <c r="D25" s="81"/>
      <c r="E25" s="90" t="s">
        <v>3515</v>
      </c>
      <c r="F25" s="85" t="s">
        <v>3516</v>
      </c>
    </row>
    <row r="26" spans="1:6" ht="15.75">
      <c r="A26" s="83">
        <v>12</v>
      </c>
      <c r="B26" s="84" t="s">
        <v>4026</v>
      </c>
      <c r="C26" s="84" t="s">
        <v>4028</v>
      </c>
      <c r="D26" s="81"/>
      <c r="E26" s="90" t="s">
        <v>3517</v>
      </c>
      <c r="F26" s="85" t="s">
        <v>3518</v>
      </c>
    </row>
    <row r="27" spans="1:6" ht="15.75">
      <c r="A27" s="83">
        <v>13</v>
      </c>
      <c r="B27" s="84" t="s">
        <v>4026</v>
      </c>
      <c r="C27" s="84" t="s">
        <v>4028</v>
      </c>
      <c r="D27" s="81"/>
      <c r="E27" s="90" t="s">
        <v>4029</v>
      </c>
      <c r="F27" s="85" t="s">
        <v>3520</v>
      </c>
    </row>
    <row r="28" spans="1:6" ht="15.75">
      <c r="A28" s="83">
        <v>14</v>
      </c>
      <c r="B28" s="84" t="s">
        <v>4026</v>
      </c>
      <c r="C28" s="84" t="s">
        <v>4028</v>
      </c>
      <c r="D28" s="81"/>
      <c r="E28" s="90" t="s">
        <v>3522</v>
      </c>
      <c r="F28" s="85" t="s">
        <v>3523</v>
      </c>
    </row>
    <row r="29" spans="1:6" ht="15.75">
      <c r="A29" s="83">
        <v>15</v>
      </c>
      <c r="B29" s="84" t="s">
        <v>4026</v>
      </c>
      <c r="C29" s="84" t="s">
        <v>4028</v>
      </c>
      <c r="D29" s="81"/>
      <c r="E29" s="90" t="s">
        <v>3526</v>
      </c>
      <c r="F29" s="85" t="s">
        <v>3527</v>
      </c>
    </row>
    <row r="30" spans="1:6" ht="15.75">
      <c r="A30" s="83">
        <v>16</v>
      </c>
      <c r="B30" s="84" t="s">
        <v>4026</v>
      </c>
      <c r="C30" s="84" t="s">
        <v>4028</v>
      </c>
      <c r="D30" s="81"/>
      <c r="E30" s="90" t="s">
        <v>4030</v>
      </c>
      <c r="F30" s="85" t="s">
        <v>3531</v>
      </c>
    </row>
    <row r="31" spans="1:6" ht="15.75">
      <c r="A31" s="83">
        <v>17</v>
      </c>
      <c r="B31" s="84" t="s">
        <v>4026</v>
      </c>
      <c r="C31" s="84" t="s">
        <v>4028</v>
      </c>
      <c r="D31" s="81"/>
      <c r="E31" s="90" t="s">
        <v>4031</v>
      </c>
      <c r="F31" s="85" t="s">
        <v>3537</v>
      </c>
    </row>
    <row r="32" spans="1:6" ht="15.75">
      <c r="A32" s="83">
        <v>18</v>
      </c>
      <c r="B32" s="84" t="s">
        <v>4026</v>
      </c>
      <c r="C32" s="84" t="s">
        <v>4028</v>
      </c>
      <c r="D32" s="81"/>
      <c r="E32" s="90" t="s">
        <v>3540</v>
      </c>
      <c r="F32" s="85" t="s">
        <v>3541</v>
      </c>
    </row>
    <row r="33" spans="1:6" ht="15.75">
      <c r="A33" s="83">
        <v>19</v>
      </c>
      <c r="B33" s="84" t="s">
        <v>4026</v>
      </c>
      <c r="C33" s="84" t="s">
        <v>4028</v>
      </c>
      <c r="D33" s="81"/>
      <c r="E33" s="90" t="s">
        <v>4032</v>
      </c>
      <c r="F33" s="85" t="s">
        <v>3545</v>
      </c>
    </row>
    <row r="34" spans="1:6" ht="15.75">
      <c r="A34" s="83">
        <v>20</v>
      </c>
      <c r="B34" s="84" t="s">
        <v>4026</v>
      </c>
      <c r="C34" s="84" t="s">
        <v>4028</v>
      </c>
      <c r="D34" s="81"/>
      <c r="E34" s="90" t="s">
        <v>4033</v>
      </c>
      <c r="F34" s="85" t="s">
        <v>3550</v>
      </c>
    </row>
    <row r="35" spans="1:6" ht="15.75">
      <c r="A35" s="171">
        <v>21</v>
      </c>
      <c r="B35" s="172" t="s">
        <v>4034</v>
      </c>
      <c r="C35" s="172" t="s">
        <v>4027</v>
      </c>
      <c r="D35" s="172" t="s">
        <v>4035</v>
      </c>
      <c r="E35" s="90" t="s">
        <v>2074</v>
      </c>
      <c r="F35" s="85" t="s">
        <v>2076</v>
      </c>
    </row>
    <row r="36" spans="1:6" ht="15.75">
      <c r="A36" s="171"/>
      <c r="B36" s="172"/>
      <c r="C36" s="172"/>
      <c r="D36" s="172"/>
      <c r="E36" s="90" t="s">
        <v>2082</v>
      </c>
      <c r="F36" s="85" t="s">
        <v>4013</v>
      </c>
    </row>
    <row r="37" spans="1:6" ht="15.75">
      <c r="A37" s="171"/>
      <c r="B37" s="172"/>
      <c r="C37" s="172"/>
      <c r="D37" s="172"/>
      <c r="E37" s="90" t="s">
        <v>2085</v>
      </c>
      <c r="F37" s="85" t="s">
        <v>4014</v>
      </c>
    </row>
    <row r="38" spans="1:6" ht="15.75">
      <c r="A38" s="171"/>
      <c r="B38" s="172"/>
      <c r="C38" s="172"/>
      <c r="D38" s="172"/>
      <c r="E38" s="90" t="s">
        <v>2088</v>
      </c>
      <c r="F38" s="85" t="s">
        <v>4015</v>
      </c>
    </row>
    <row r="39" spans="1:6" ht="15.75">
      <c r="A39" s="171">
        <v>22</v>
      </c>
      <c r="B39" s="172" t="s">
        <v>4034</v>
      </c>
      <c r="C39" s="172" t="s">
        <v>4027</v>
      </c>
      <c r="D39" s="172" t="s">
        <v>3392</v>
      </c>
      <c r="E39" s="90" t="s">
        <v>3395</v>
      </c>
      <c r="F39" s="85" t="s">
        <v>3396</v>
      </c>
    </row>
    <row r="40" spans="1:6" ht="15.75">
      <c r="A40" s="171"/>
      <c r="B40" s="172"/>
      <c r="C40" s="172"/>
      <c r="D40" s="172"/>
      <c r="E40" s="90" t="s">
        <v>1549</v>
      </c>
      <c r="F40" s="85" t="s">
        <v>2095</v>
      </c>
    </row>
    <row r="41" spans="1:6" ht="15.75">
      <c r="A41" s="171">
        <v>23</v>
      </c>
      <c r="B41" s="172" t="s">
        <v>4034</v>
      </c>
      <c r="C41" s="172" t="s">
        <v>4027</v>
      </c>
      <c r="D41" s="172" t="s">
        <v>1315</v>
      </c>
      <c r="E41" s="90" t="s">
        <v>1317</v>
      </c>
      <c r="F41" s="85" t="s">
        <v>1318</v>
      </c>
    </row>
    <row r="42" spans="1:6" ht="15.75">
      <c r="A42" s="171"/>
      <c r="B42" s="172"/>
      <c r="C42" s="172"/>
      <c r="D42" s="172"/>
      <c r="E42" s="90" t="s">
        <v>1321</v>
      </c>
      <c r="F42" s="85" t="s">
        <v>1322</v>
      </c>
    </row>
    <row r="43" spans="1:6" ht="15.75">
      <c r="A43" s="171">
        <v>24</v>
      </c>
      <c r="B43" s="172" t="s">
        <v>4034</v>
      </c>
      <c r="C43" s="172" t="s">
        <v>4027</v>
      </c>
      <c r="D43" s="172" t="s">
        <v>3476</v>
      </c>
      <c r="E43" s="90" t="s">
        <v>3478</v>
      </c>
      <c r="F43" s="85" t="s">
        <v>3479</v>
      </c>
    </row>
    <row r="44" spans="1:6" ht="15.75">
      <c r="A44" s="171"/>
      <c r="B44" s="172"/>
      <c r="C44" s="172"/>
      <c r="D44" s="172"/>
      <c r="E44" s="90" t="s">
        <v>3481</v>
      </c>
      <c r="F44" s="85" t="s">
        <v>3482</v>
      </c>
    </row>
    <row r="45" spans="1:6" ht="15.75">
      <c r="A45" s="171"/>
      <c r="B45" s="172"/>
      <c r="C45" s="172"/>
      <c r="D45" s="172"/>
      <c r="E45" s="90" t="s">
        <v>2105</v>
      </c>
      <c r="F45" s="85" t="s">
        <v>2104</v>
      </c>
    </row>
    <row r="46" spans="1:6" ht="15.75">
      <c r="A46" s="171">
        <v>25</v>
      </c>
      <c r="B46" s="172" t="s">
        <v>4034</v>
      </c>
      <c r="C46" s="172" t="s">
        <v>4027</v>
      </c>
      <c r="D46" s="172" t="s">
        <v>2108</v>
      </c>
      <c r="E46" s="90" t="s">
        <v>2110</v>
      </c>
      <c r="F46" s="85" t="s">
        <v>2111</v>
      </c>
    </row>
    <row r="47" spans="1:6" ht="15.75">
      <c r="A47" s="171"/>
      <c r="B47" s="172"/>
      <c r="C47" s="172"/>
      <c r="D47" s="172"/>
      <c r="E47" s="90" t="s">
        <v>2114</v>
      </c>
      <c r="F47" s="85" t="s">
        <v>2115</v>
      </c>
    </row>
    <row r="48" spans="1:6" ht="15.75">
      <c r="A48" s="171"/>
      <c r="B48" s="172"/>
      <c r="C48" s="172"/>
      <c r="D48" s="172"/>
      <c r="E48" s="90" t="s">
        <v>2119</v>
      </c>
      <c r="F48" s="85" t="s">
        <v>2118</v>
      </c>
    </row>
    <row r="49" spans="1:6" ht="15.75">
      <c r="A49" s="171">
        <v>26</v>
      </c>
      <c r="B49" s="172" t="s">
        <v>4034</v>
      </c>
      <c r="C49" s="172" t="s">
        <v>4027</v>
      </c>
      <c r="D49" s="172" t="s">
        <v>2121</v>
      </c>
      <c r="E49" s="90" t="s">
        <v>2123</v>
      </c>
      <c r="F49" s="85" t="s">
        <v>2124</v>
      </c>
    </row>
    <row r="50" spans="1:6" ht="15.75">
      <c r="A50" s="171"/>
      <c r="B50" s="172"/>
      <c r="C50" s="172"/>
      <c r="D50" s="172"/>
      <c r="E50" s="90" t="s">
        <v>2126</v>
      </c>
      <c r="F50" s="85" t="s">
        <v>2127</v>
      </c>
    </row>
    <row r="51" spans="1:6" ht="15.75">
      <c r="A51" s="171"/>
      <c r="B51" s="172"/>
      <c r="C51" s="172"/>
      <c r="D51" s="172"/>
      <c r="E51" s="90" t="s">
        <v>2129</v>
      </c>
      <c r="F51" s="85" t="s">
        <v>2130</v>
      </c>
    </row>
    <row r="52" spans="1:6" ht="15.75">
      <c r="A52" s="171"/>
      <c r="B52" s="172"/>
      <c r="C52" s="172"/>
      <c r="D52" s="172"/>
      <c r="E52" s="90" t="s">
        <v>3598</v>
      </c>
      <c r="F52" s="85" t="s">
        <v>2134</v>
      </c>
    </row>
    <row r="53" spans="1:6" ht="15.75">
      <c r="A53" s="171">
        <v>27</v>
      </c>
      <c r="B53" s="172" t="s">
        <v>4034</v>
      </c>
      <c r="C53" s="172" t="s">
        <v>4027</v>
      </c>
      <c r="D53" s="172" t="s">
        <v>2136</v>
      </c>
      <c r="E53" s="90" t="s">
        <v>3530</v>
      </c>
      <c r="F53" s="85" t="s">
        <v>3531</v>
      </c>
    </row>
    <row r="54" spans="1:6" ht="15.75">
      <c r="A54" s="171"/>
      <c r="B54" s="172"/>
      <c r="C54" s="172"/>
      <c r="D54" s="172"/>
      <c r="E54" s="90" t="s">
        <v>3557</v>
      </c>
      <c r="F54" s="85" t="s">
        <v>3558</v>
      </c>
    </row>
    <row r="55" spans="1:6" ht="15.75">
      <c r="A55" s="171"/>
      <c r="B55" s="172"/>
      <c r="C55" s="172"/>
      <c r="D55" s="172"/>
      <c r="E55" s="90" t="s">
        <v>2139</v>
      </c>
      <c r="F55" s="85" t="s">
        <v>2140</v>
      </c>
    </row>
    <row r="56" spans="1:6" ht="15.75">
      <c r="A56" s="171"/>
      <c r="B56" s="172"/>
      <c r="C56" s="172"/>
      <c r="D56" s="172"/>
      <c r="E56" s="90" t="s">
        <v>2142</v>
      </c>
      <c r="F56" s="85" t="s">
        <v>2143</v>
      </c>
    </row>
    <row r="57" spans="1:6" ht="15.75">
      <c r="A57" s="171">
        <v>28</v>
      </c>
      <c r="B57" s="172" t="s">
        <v>4034</v>
      </c>
      <c r="C57" s="172" t="s">
        <v>4027</v>
      </c>
      <c r="D57" s="172" t="s">
        <v>2145</v>
      </c>
      <c r="E57" s="90" t="s">
        <v>2147</v>
      </c>
      <c r="F57" s="85" t="s">
        <v>2148</v>
      </c>
    </row>
    <row r="58" spans="1:6" ht="15.75">
      <c r="A58" s="171"/>
      <c r="B58" s="172"/>
      <c r="C58" s="172"/>
      <c r="D58" s="172"/>
      <c r="E58" s="90" t="s">
        <v>2151</v>
      </c>
      <c r="F58" s="85" t="s">
        <v>2150</v>
      </c>
    </row>
    <row r="59" spans="1:6" ht="15.75">
      <c r="A59" s="171"/>
      <c r="B59" s="172"/>
      <c r="C59" s="172"/>
      <c r="D59" s="172"/>
      <c r="E59" s="90" t="s">
        <v>2153</v>
      </c>
      <c r="F59" s="85" t="s">
        <v>2154</v>
      </c>
    </row>
    <row r="60" spans="1:6" ht="15.75">
      <c r="A60" s="171"/>
      <c r="B60" s="172"/>
      <c r="C60" s="172"/>
      <c r="D60" s="172"/>
      <c r="E60" s="90" t="s">
        <v>2156</v>
      </c>
      <c r="F60" s="85" t="s">
        <v>2157</v>
      </c>
    </row>
    <row r="61" spans="1:6" ht="15.75">
      <c r="A61" s="171">
        <v>29</v>
      </c>
      <c r="B61" s="172" t="s">
        <v>4034</v>
      </c>
      <c r="C61" s="172" t="s">
        <v>4027</v>
      </c>
      <c r="D61" s="172" t="s">
        <v>2159</v>
      </c>
      <c r="E61" s="90" t="s">
        <v>3544</v>
      </c>
      <c r="F61" s="85" t="s">
        <v>3545</v>
      </c>
    </row>
    <row r="62" spans="1:6" ht="15.75">
      <c r="A62" s="171"/>
      <c r="B62" s="172"/>
      <c r="C62" s="172"/>
      <c r="D62" s="172"/>
      <c r="E62" s="90" t="s">
        <v>2161</v>
      </c>
      <c r="F62" s="85" t="s">
        <v>2162</v>
      </c>
    </row>
    <row r="63" spans="1:6" ht="15.75">
      <c r="A63" s="171"/>
      <c r="B63" s="172"/>
      <c r="C63" s="172"/>
      <c r="D63" s="172"/>
      <c r="E63" s="91" t="s">
        <v>4036</v>
      </c>
      <c r="F63" s="85" t="s">
        <v>3316</v>
      </c>
    </row>
    <row r="64" spans="1:6" ht="15.75">
      <c r="A64" s="171">
        <v>30</v>
      </c>
      <c r="B64" s="172" t="s">
        <v>4034</v>
      </c>
      <c r="C64" s="172" t="s">
        <v>4027</v>
      </c>
      <c r="D64" s="172" t="s">
        <v>2168</v>
      </c>
      <c r="E64" s="90" t="s">
        <v>2170</v>
      </c>
      <c r="F64" s="85" t="s">
        <v>2171</v>
      </c>
    </row>
    <row r="65" spans="1:6" ht="15.75">
      <c r="A65" s="171"/>
      <c r="B65" s="172"/>
      <c r="C65" s="172"/>
      <c r="D65" s="172"/>
      <c r="E65" s="90" t="s">
        <v>2174</v>
      </c>
      <c r="F65" s="85" t="s">
        <v>2175</v>
      </c>
    </row>
    <row r="66" spans="1:6" ht="15.75">
      <c r="A66" s="171"/>
      <c r="B66" s="172"/>
      <c r="C66" s="172"/>
      <c r="D66" s="172"/>
      <c r="E66" s="90" t="s">
        <v>2177</v>
      </c>
      <c r="F66" s="85" t="s">
        <v>2178</v>
      </c>
    </row>
    <row r="67" spans="1:6" ht="15.75">
      <c r="A67" s="171"/>
      <c r="B67" s="172"/>
      <c r="C67" s="172"/>
      <c r="D67" s="172"/>
      <c r="E67" s="90" t="s">
        <v>2180</v>
      </c>
      <c r="F67" s="85" t="s">
        <v>2181</v>
      </c>
    </row>
    <row r="68" spans="1:6" ht="15.75">
      <c r="A68" s="171">
        <v>31</v>
      </c>
      <c r="B68" s="172" t="s">
        <v>4034</v>
      </c>
      <c r="C68" s="172" t="s">
        <v>4027</v>
      </c>
      <c r="D68" s="172" t="s">
        <v>2183</v>
      </c>
      <c r="E68" s="90" t="s">
        <v>3549</v>
      </c>
      <c r="F68" s="85" t="s">
        <v>3550</v>
      </c>
    </row>
    <row r="69" spans="1:6" ht="15.75">
      <c r="A69" s="171"/>
      <c r="B69" s="172"/>
      <c r="C69" s="172"/>
      <c r="D69" s="172"/>
      <c r="E69" s="90" t="s">
        <v>3853</v>
      </c>
      <c r="F69" s="85" t="s">
        <v>2184</v>
      </c>
    </row>
    <row r="70" spans="1:6" ht="15.75" customHeight="1">
      <c r="A70" s="171"/>
      <c r="B70" s="172"/>
      <c r="C70" s="172"/>
      <c r="D70" s="172"/>
      <c r="E70" s="90" t="s">
        <v>2186</v>
      </c>
      <c r="F70" s="85" t="s">
        <v>2187</v>
      </c>
    </row>
    <row r="71" spans="1:6" ht="15.75">
      <c r="A71" s="171">
        <v>32</v>
      </c>
      <c r="B71" s="172" t="s">
        <v>4034</v>
      </c>
      <c r="C71" s="172" t="s">
        <v>4027</v>
      </c>
      <c r="D71" s="172" t="s">
        <v>2189</v>
      </c>
      <c r="E71" s="90" t="s">
        <v>2191</v>
      </c>
      <c r="F71" s="85" t="s">
        <v>2192</v>
      </c>
    </row>
    <row r="72" spans="1:6" ht="15.75">
      <c r="A72" s="171"/>
      <c r="B72" s="172"/>
      <c r="C72" s="172"/>
      <c r="D72" s="172"/>
      <c r="E72" s="90" t="s">
        <v>2194</v>
      </c>
      <c r="F72" s="85" t="s">
        <v>2195</v>
      </c>
    </row>
    <row r="73" spans="1:6" ht="28.5" customHeight="1">
      <c r="A73" s="171"/>
      <c r="B73" s="172"/>
      <c r="C73" s="172"/>
      <c r="D73" s="172"/>
      <c r="E73" s="90" t="s">
        <v>2198</v>
      </c>
      <c r="F73" s="85" t="s">
        <v>2197</v>
      </c>
    </row>
    <row r="74" spans="1:6" ht="15.75">
      <c r="A74" s="171">
        <v>33</v>
      </c>
      <c r="B74" s="172" t="s">
        <v>4034</v>
      </c>
      <c r="C74" s="172" t="s">
        <v>4027</v>
      </c>
      <c r="D74" s="172" t="s">
        <v>4037</v>
      </c>
      <c r="E74" s="90" t="s">
        <v>3934</v>
      </c>
      <c r="F74" s="85" t="s">
        <v>2203</v>
      </c>
    </row>
    <row r="75" spans="1:6" ht="15.75">
      <c r="A75" s="171"/>
      <c r="B75" s="172"/>
      <c r="C75" s="172"/>
      <c r="D75" s="172"/>
      <c r="E75" s="91" t="s">
        <v>3939</v>
      </c>
      <c r="F75" s="85" t="s">
        <v>3940</v>
      </c>
    </row>
    <row r="76" spans="1:6" ht="15.75">
      <c r="A76" s="171"/>
      <c r="B76" s="172"/>
      <c r="C76" s="172"/>
      <c r="D76" s="172"/>
      <c r="E76" s="90" t="s">
        <v>3941</v>
      </c>
      <c r="F76" s="85" t="s">
        <v>3942</v>
      </c>
    </row>
    <row r="77" spans="1:6" ht="15.75">
      <c r="A77" s="171"/>
      <c r="B77" s="172"/>
      <c r="C77" s="172"/>
      <c r="D77" s="172"/>
      <c r="E77" s="90" t="s">
        <v>3937</v>
      </c>
      <c r="F77" s="85" t="s">
        <v>3938</v>
      </c>
    </row>
    <row r="78" spans="1:6" ht="15.75">
      <c r="A78" s="171"/>
      <c r="B78" s="172"/>
      <c r="C78" s="172"/>
      <c r="D78" s="172"/>
      <c r="E78" s="90" t="s">
        <v>3586</v>
      </c>
      <c r="F78" s="85" t="s">
        <v>3587</v>
      </c>
    </row>
    <row r="79" spans="1:6" ht="15.75">
      <c r="A79" s="83">
        <v>34</v>
      </c>
      <c r="B79" s="84" t="s">
        <v>4034</v>
      </c>
      <c r="C79" s="84" t="s">
        <v>4028</v>
      </c>
      <c r="D79" s="81"/>
      <c r="E79" s="90" t="s">
        <v>3590</v>
      </c>
      <c r="F79" s="85" t="s">
        <v>3589</v>
      </c>
    </row>
    <row r="80" spans="1:6" ht="15.75">
      <c r="A80" s="83">
        <v>35</v>
      </c>
      <c r="B80" s="84" t="s">
        <v>4034</v>
      </c>
      <c r="C80" s="84" t="s">
        <v>4028</v>
      </c>
      <c r="D80" s="81"/>
      <c r="E80" s="90" t="s">
        <v>3522</v>
      </c>
      <c r="F80" s="85" t="s">
        <v>3523</v>
      </c>
    </row>
    <row r="81" spans="1:6" ht="15.75">
      <c r="A81" s="83">
        <v>36</v>
      </c>
      <c r="B81" s="84" t="s">
        <v>4034</v>
      </c>
      <c r="C81" s="84" t="s">
        <v>4028</v>
      </c>
      <c r="D81" s="81"/>
      <c r="E81" s="90" t="s">
        <v>1326</v>
      </c>
      <c r="F81" s="85" t="s">
        <v>1327</v>
      </c>
    </row>
    <row r="82" spans="1:6" ht="15.75">
      <c r="A82" s="171">
        <v>37</v>
      </c>
      <c r="B82" s="172" t="s">
        <v>4038</v>
      </c>
      <c r="C82" s="172" t="s">
        <v>4027</v>
      </c>
      <c r="D82" s="172" t="s">
        <v>1315</v>
      </c>
      <c r="E82" s="90" t="s">
        <v>1317</v>
      </c>
      <c r="F82" s="85" t="s">
        <v>1318</v>
      </c>
    </row>
    <row r="83" spans="1:6" ht="15.75">
      <c r="A83" s="171"/>
      <c r="B83" s="172"/>
      <c r="C83" s="172"/>
      <c r="D83" s="172"/>
      <c r="E83" s="90" t="s">
        <v>1321</v>
      </c>
      <c r="F83" s="85" t="s">
        <v>1322</v>
      </c>
    </row>
    <row r="84" spans="1:6" ht="15.75">
      <c r="A84" s="171"/>
      <c r="B84" s="172"/>
      <c r="C84" s="172"/>
      <c r="D84" s="172"/>
      <c r="E84" s="90" t="s">
        <v>1353</v>
      </c>
      <c r="F84" s="85" t="s">
        <v>1381</v>
      </c>
    </row>
    <row r="85" spans="1:6" ht="15.75">
      <c r="A85" s="171">
        <v>38</v>
      </c>
      <c r="B85" s="172" t="s">
        <v>4038</v>
      </c>
      <c r="C85" s="172" t="s">
        <v>4027</v>
      </c>
      <c r="D85" s="172" t="s">
        <v>2108</v>
      </c>
      <c r="E85" s="90" t="s">
        <v>2110</v>
      </c>
      <c r="F85" s="85" t="s">
        <v>2111</v>
      </c>
    </row>
    <row r="86" spans="1:6" ht="15.75">
      <c r="A86" s="171"/>
      <c r="B86" s="172"/>
      <c r="C86" s="172"/>
      <c r="D86" s="172"/>
      <c r="E86" s="90" t="s">
        <v>3666</v>
      </c>
      <c r="F86" s="85" t="s">
        <v>3667</v>
      </c>
    </row>
    <row r="87" spans="1:6" ht="15.75">
      <c r="A87" s="171">
        <v>39</v>
      </c>
      <c r="B87" s="172" t="s">
        <v>4038</v>
      </c>
      <c r="C87" s="172" t="s">
        <v>4027</v>
      </c>
      <c r="D87" s="172" t="s">
        <v>1361</v>
      </c>
      <c r="E87" s="90" t="s">
        <v>1406</v>
      </c>
      <c r="F87" s="85" t="s">
        <v>3605</v>
      </c>
    </row>
    <row r="88" spans="1:6" ht="15.75">
      <c r="A88" s="171"/>
      <c r="B88" s="172"/>
      <c r="C88" s="172"/>
      <c r="D88" s="172"/>
      <c r="E88" s="90" t="s">
        <v>3627</v>
      </c>
      <c r="F88" s="85" t="s">
        <v>3628</v>
      </c>
    </row>
    <row r="89" spans="1:6" ht="15.75">
      <c r="A89" s="171">
        <v>40</v>
      </c>
      <c r="B89" s="172" t="s">
        <v>4038</v>
      </c>
      <c r="C89" s="172" t="s">
        <v>4027</v>
      </c>
      <c r="D89" s="172" t="s">
        <v>3696</v>
      </c>
      <c r="E89" s="90" t="s">
        <v>3702</v>
      </c>
      <c r="F89" s="85" t="s">
        <v>3703</v>
      </c>
    </row>
    <row r="90" spans="1:6" ht="15.75">
      <c r="A90" s="171"/>
      <c r="B90" s="172"/>
      <c r="C90" s="172"/>
      <c r="D90" s="172"/>
      <c r="E90" s="90" t="s">
        <v>3642</v>
      </c>
      <c r="F90" s="85" t="s">
        <v>3643</v>
      </c>
    </row>
    <row r="91" spans="1:6" ht="15.75">
      <c r="A91" s="171">
        <v>41</v>
      </c>
      <c r="B91" s="172" t="s">
        <v>4038</v>
      </c>
      <c r="C91" s="172" t="s">
        <v>4027</v>
      </c>
      <c r="D91" s="172" t="s">
        <v>2121</v>
      </c>
      <c r="E91" s="90" t="s">
        <v>2126</v>
      </c>
      <c r="F91" s="85" t="s">
        <v>2127</v>
      </c>
    </row>
    <row r="92" spans="1:6" ht="15.75">
      <c r="A92" s="171"/>
      <c r="B92" s="172"/>
      <c r="C92" s="172"/>
      <c r="D92" s="172"/>
      <c r="E92" s="90" t="s">
        <v>1408</v>
      </c>
      <c r="F92" s="85" t="s">
        <v>1358</v>
      </c>
    </row>
    <row r="93" spans="1:6" ht="15.75">
      <c r="A93" s="171"/>
      <c r="B93" s="172"/>
      <c r="C93" s="172"/>
      <c r="D93" s="172"/>
      <c r="E93" s="90" t="s">
        <v>3630</v>
      </c>
      <c r="F93" s="85" t="s">
        <v>3631</v>
      </c>
    </row>
    <row r="94" spans="1:6" ht="15.75">
      <c r="A94" s="171">
        <v>42</v>
      </c>
      <c r="B94" s="172" t="s">
        <v>4038</v>
      </c>
      <c r="C94" s="172" t="s">
        <v>4027</v>
      </c>
      <c r="D94" s="172" t="s">
        <v>2136</v>
      </c>
      <c r="E94" s="90" t="s">
        <v>3557</v>
      </c>
      <c r="F94" s="85" t="s">
        <v>3558</v>
      </c>
    </row>
    <row r="95" spans="1:6" ht="15.75">
      <c r="A95" s="171"/>
      <c r="B95" s="172"/>
      <c r="C95" s="172"/>
      <c r="D95" s="172"/>
      <c r="E95" s="90" t="s">
        <v>3530</v>
      </c>
      <c r="F95" s="85" t="s">
        <v>3531</v>
      </c>
    </row>
    <row r="96" spans="1:6" ht="15.75">
      <c r="A96" s="171">
        <v>43</v>
      </c>
      <c r="B96" s="172" t="s">
        <v>4038</v>
      </c>
      <c r="C96" s="172" t="s">
        <v>4027</v>
      </c>
      <c r="D96" s="172" t="s">
        <v>3637</v>
      </c>
      <c r="E96" s="90" t="s">
        <v>3639</v>
      </c>
      <c r="F96" s="85" t="s">
        <v>3640</v>
      </c>
    </row>
    <row r="97" spans="1:6" ht="15.75">
      <c r="A97" s="171"/>
      <c r="B97" s="172"/>
      <c r="C97" s="172"/>
      <c r="D97" s="172"/>
      <c r="E97" s="90" t="s">
        <v>3708</v>
      </c>
      <c r="F97" s="85" t="s">
        <v>3709</v>
      </c>
    </row>
    <row r="98" spans="1:6" ht="15.75">
      <c r="A98" s="171"/>
      <c r="B98" s="172"/>
      <c r="C98" s="172"/>
      <c r="D98" s="172"/>
      <c r="E98" s="90" t="s">
        <v>3755</v>
      </c>
      <c r="F98" s="85" t="s">
        <v>3756</v>
      </c>
    </row>
    <row r="99" spans="1:6" ht="15.75">
      <c r="A99" s="171">
        <v>44</v>
      </c>
      <c r="B99" s="172" t="s">
        <v>4038</v>
      </c>
      <c r="C99" s="172" t="s">
        <v>4027</v>
      </c>
      <c r="D99" s="172" t="s">
        <v>3785</v>
      </c>
      <c r="E99" s="90" t="s">
        <v>3712</v>
      </c>
      <c r="F99" s="85" t="s">
        <v>3713</v>
      </c>
    </row>
    <row r="100" spans="1:6" ht="15.75">
      <c r="A100" s="171"/>
      <c r="B100" s="172"/>
      <c r="C100" s="172"/>
      <c r="D100" s="172"/>
      <c r="E100" s="90" t="s">
        <v>3788</v>
      </c>
      <c r="F100" s="85" t="s">
        <v>3789</v>
      </c>
    </row>
    <row r="101" spans="1:6" ht="15.75">
      <c r="A101" s="171"/>
      <c r="B101" s="172"/>
      <c r="C101" s="172"/>
      <c r="D101" s="172"/>
      <c r="E101" s="90" t="s">
        <v>1410</v>
      </c>
      <c r="F101" s="85" t="s">
        <v>1411</v>
      </c>
    </row>
    <row r="102" spans="1:6" ht="15.75">
      <c r="A102" s="171"/>
      <c r="B102" s="172"/>
      <c r="C102" s="172"/>
      <c r="D102" s="172"/>
      <c r="E102" s="90" t="s">
        <v>1413</v>
      </c>
      <c r="F102" s="85" t="s">
        <v>1414</v>
      </c>
    </row>
    <row r="103" spans="1:6" ht="15.75">
      <c r="A103" s="171">
        <v>45</v>
      </c>
      <c r="B103" s="172" t="s">
        <v>4038</v>
      </c>
      <c r="C103" s="172" t="s">
        <v>4027</v>
      </c>
      <c r="D103" s="172" t="s">
        <v>1416</v>
      </c>
      <c r="E103" s="90" t="s">
        <v>1418</v>
      </c>
      <c r="F103" s="85" t="s">
        <v>1419</v>
      </c>
    </row>
    <row r="104" spans="1:6" ht="15.75">
      <c r="A104" s="171"/>
      <c r="B104" s="172"/>
      <c r="C104" s="172"/>
      <c r="D104" s="172"/>
      <c r="E104" s="90" t="s">
        <v>1420</v>
      </c>
      <c r="F104" s="85" t="s">
        <v>1421</v>
      </c>
    </row>
    <row r="105" spans="1:6" ht="15.75">
      <c r="A105" s="171"/>
      <c r="B105" s="172"/>
      <c r="C105" s="172"/>
      <c r="D105" s="172"/>
      <c r="E105" s="90" t="s">
        <v>1423</v>
      </c>
      <c r="F105" s="85" t="s">
        <v>1424</v>
      </c>
    </row>
    <row r="106" spans="1:6" ht="15.75">
      <c r="A106" s="171">
        <v>46</v>
      </c>
      <c r="B106" s="172" t="s">
        <v>4038</v>
      </c>
      <c r="C106" s="172" t="s">
        <v>4027</v>
      </c>
      <c r="D106" s="172" t="s">
        <v>2159</v>
      </c>
      <c r="E106" s="90" t="s">
        <v>3544</v>
      </c>
      <c r="F106" s="85" t="s">
        <v>3545</v>
      </c>
    </row>
    <row r="107" spans="1:6" ht="15.75">
      <c r="A107" s="171"/>
      <c r="B107" s="172"/>
      <c r="C107" s="172"/>
      <c r="D107" s="172"/>
      <c r="E107" s="91" t="s">
        <v>1429</v>
      </c>
      <c r="F107" s="85" t="s">
        <v>3316</v>
      </c>
    </row>
    <row r="108" spans="1:6" ht="15.75">
      <c r="A108" s="171">
        <v>47</v>
      </c>
      <c r="B108" s="172" t="s">
        <v>4038</v>
      </c>
      <c r="C108" s="172" t="s">
        <v>4027</v>
      </c>
      <c r="D108" s="172" t="s">
        <v>2168</v>
      </c>
      <c r="E108" s="90" t="s">
        <v>2174</v>
      </c>
      <c r="F108" s="85" t="s">
        <v>2175</v>
      </c>
    </row>
    <row r="109" spans="1:6" ht="15.75">
      <c r="A109" s="171"/>
      <c r="B109" s="172"/>
      <c r="C109" s="172"/>
      <c r="D109" s="172"/>
      <c r="E109" s="90" t="s">
        <v>2170</v>
      </c>
      <c r="F109" s="85" t="s">
        <v>2171</v>
      </c>
    </row>
    <row r="110" spans="1:6" ht="15.75">
      <c r="A110" s="171"/>
      <c r="B110" s="172"/>
      <c r="C110" s="172"/>
      <c r="D110" s="172"/>
      <c r="E110" s="90" t="s">
        <v>3670</v>
      </c>
      <c r="F110" s="85" t="s">
        <v>3671</v>
      </c>
    </row>
    <row r="111" spans="1:6" ht="15.75">
      <c r="A111" s="83">
        <v>48</v>
      </c>
      <c r="B111" s="84" t="s">
        <v>4038</v>
      </c>
      <c r="C111" s="84" t="s">
        <v>4028</v>
      </c>
      <c r="D111" s="81"/>
      <c r="E111" s="90" t="s">
        <v>4039</v>
      </c>
      <c r="F111" s="85" t="s">
        <v>3589</v>
      </c>
    </row>
    <row r="112" spans="1:6" ht="15.75">
      <c r="A112" s="83">
        <v>49</v>
      </c>
      <c r="B112" s="84" t="s">
        <v>4038</v>
      </c>
      <c r="C112" s="84" t="s">
        <v>4028</v>
      </c>
      <c r="D112" s="81"/>
      <c r="E112" s="90" t="s">
        <v>3522</v>
      </c>
      <c r="F112" s="85" t="s">
        <v>3523</v>
      </c>
    </row>
    <row r="113" spans="1:6" ht="15.75">
      <c r="A113" s="83">
        <v>50</v>
      </c>
      <c r="B113" s="84" t="s">
        <v>4038</v>
      </c>
      <c r="C113" s="84" t="s">
        <v>4028</v>
      </c>
      <c r="D113" s="81"/>
      <c r="E113" s="90" t="s">
        <v>4040</v>
      </c>
      <c r="F113" s="85" t="s">
        <v>1364</v>
      </c>
    </row>
    <row r="114" spans="1:6" ht="15.75">
      <c r="A114" s="83">
        <v>51</v>
      </c>
      <c r="B114" s="84" t="s">
        <v>4038</v>
      </c>
      <c r="C114" s="84" t="s">
        <v>4028</v>
      </c>
      <c r="D114" s="81"/>
      <c r="E114" s="90" t="s">
        <v>4041</v>
      </c>
      <c r="F114" s="85" t="s">
        <v>1433</v>
      </c>
    </row>
    <row r="115" spans="1:6" ht="15.75">
      <c r="A115" s="171">
        <v>52</v>
      </c>
      <c r="B115" s="172" t="s">
        <v>4042</v>
      </c>
      <c r="C115" s="172" t="s">
        <v>4027</v>
      </c>
      <c r="D115" s="172" t="s">
        <v>1435</v>
      </c>
      <c r="E115" s="90" t="s">
        <v>3630</v>
      </c>
      <c r="F115" s="85" t="s">
        <v>3631</v>
      </c>
    </row>
    <row r="116" spans="1:6" ht="15.75">
      <c r="A116" s="171"/>
      <c r="B116" s="172"/>
      <c r="C116" s="172"/>
      <c r="D116" s="172"/>
      <c r="E116" s="90" t="s">
        <v>3627</v>
      </c>
      <c r="F116" s="85" t="s">
        <v>3628</v>
      </c>
    </row>
    <row r="117" spans="1:6" ht="15.75">
      <c r="A117" s="171">
        <v>53</v>
      </c>
      <c r="B117" s="172" t="s">
        <v>4042</v>
      </c>
      <c r="C117" s="172" t="s">
        <v>4027</v>
      </c>
      <c r="D117" s="172" t="s">
        <v>2121</v>
      </c>
      <c r="E117" s="90" t="s">
        <v>2126</v>
      </c>
      <c r="F117" s="85" t="s">
        <v>2127</v>
      </c>
    </row>
    <row r="118" spans="1:6" ht="15.75">
      <c r="A118" s="171"/>
      <c r="B118" s="172"/>
      <c r="C118" s="172"/>
      <c r="D118" s="172"/>
      <c r="E118" s="90" t="s">
        <v>1379</v>
      </c>
      <c r="F118" s="85" t="s">
        <v>1380</v>
      </c>
    </row>
    <row r="119" spans="1:6" ht="15.75">
      <c r="A119" s="171"/>
      <c r="B119" s="172"/>
      <c r="C119" s="172"/>
      <c r="D119" s="172"/>
      <c r="E119" s="90" t="s">
        <v>2129</v>
      </c>
      <c r="F119" s="85" t="s">
        <v>2130</v>
      </c>
    </row>
    <row r="120" spans="1:6" ht="15.75">
      <c r="A120" s="171">
        <v>54</v>
      </c>
      <c r="B120" s="172" t="s">
        <v>4042</v>
      </c>
      <c r="C120" s="172" t="s">
        <v>4027</v>
      </c>
      <c r="D120" s="172" t="s">
        <v>2136</v>
      </c>
      <c r="E120" s="90" t="s">
        <v>3557</v>
      </c>
      <c r="F120" s="85" t="s">
        <v>3558</v>
      </c>
    </row>
    <row r="121" spans="1:6" ht="15.75">
      <c r="A121" s="171"/>
      <c r="B121" s="172"/>
      <c r="C121" s="172"/>
      <c r="D121" s="172"/>
      <c r="E121" s="90" t="s">
        <v>3683</v>
      </c>
      <c r="F121" s="85" t="s">
        <v>3684</v>
      </c>
    </row>
    <row r="122" spans="1:6" ht="15.75">
      <c r="A122" s="171"/>
      <c r="B122" s="172"/>
      <c r="C122" s="172"/>
      <c r="D122" s="172"/>
      <c r="E122" s="90" t="s">
        <v>3530</v>
      </c>
      <c r="F122" s="85" t="s">
        <v>3531</v>
      </c>
    </row>
    <row r="123" spans="1:6" ht="15.75">
      <c r="A123" s="171"/>
      <c r="B123" s="172"/>
      <c r="C123" s="172"/>
      <c r="D123" s="172"/>
      <c r="E123" s="90" t="s">
        <v>2142</v>
      </c>
      <c r="F123" s="85" t="s">
        <v>2143</v>
      </c>
    </row>
    <row r="124" spans="1:6" ht="15.75">
      <c r="A124" s="171">
        <v>55</v>
      </c>
      <c r="B124" s="172" t="s">
        <v>4042</v>
      </c>
      <c r="C124" s="172" t="s">
        <v>4027</v>
      </c>
      <c r="D124" s="172" t="s">
        <v>1441</v>
      </c>
      <c r="E124" s="90" t="s">
        <v>1443</v>
      </c>
      <c r="F124" s="85" t="s">
        <v>3799</v>
      </c>
    </row>
    <row r="125" spans="1:6" ht="15.75">
      <c r="A125" s="171"/>
      <c r="B125" s="172"/>
      <c r="C125" s="172"/>
      <c r="D125" s="172"/>
      <c r="E125" s="90" t="s">
        <v>1446</v>
      </c>
      <c r="F125" s="85" t="s">
        <v>1447</v>
      </c>
    </row>
    <row r="126" spans="1:6" ht="15.75">
      <c r="A126" s="171">
        <v>56</v>
      </c>
      <c r="B126" s="172" t="s">
        <v>4042</v>
      </c>
      <c r="C126" s="172" t="s">
        <v>4027</v>
      </c>
      <c r="D126" s="172" t="s">
        <v>1449</v>
      </c>
      <c r="E126" s="90" t="s">
        <v>3666</v>
      </c>
      <c r="F126" s="85" t="s">
        <v>3667</v>
      </c>
    </row>
    <row r="127" spans="1:6" ht="15.75">
      <c r="A127" s="171"/>
      <c r="B127" s="172"/>
      <c r="C127" s="172"/>
      <c r="D127" s="172"/>
      <c r="E127" s="90" t="s">
        <v>3661</v>
      </c>
      <c r="F127" s="85" t="s">
        <v>3662</v>
      </c>
    </row>
    <row r="128" spans="1:6" ht="15.75">
      <c r="A128" s="83">
        <v>57</v>
      </c>
      <c r="B128" s="84" t="s">
        <v>4042</v>
      </c>
      <c r="C128" s="84" t="s">
        <v>4028</v>
      </c>
      <c r="D128" s="81"/>
      <c r="E128" s="90" t="s">
        <v>3522</v>
      </c>
      <c r="F128" s="85" t="s">
        <v>3523</v>
      </c>
    </row>
    <row r="129" spans="1:6" ht="15.75">
      <c r="A129" s="83">
        <v>58</v>
      </c>
      <c r="B129" s="84" t="s">
        <v>4042</v>
      </c>
      <c r="C129" s="84" t="s">
        <v>4028</v>
      </c>
      <c r="D129" s="81"/>
      <c r="E129" s="90" t="s">
        <v>2110</v>
      </c>
      <c r="F129" s="85" t="s">
        <v>2111</v>
      </c>
    </row>
    <row r="130" spans="1:6" ht="15.75">
      <c r="A130" s="83">
        <v>59</v>
      </c>
      <c r="B130" s="84" t="s">
        <v>4042</v>
      </c>
      <c r="C130" s="84" t="s">
        <v>4028</v>
      </c>
      <c r="D130" s="81"/>
      <c r="E130" s="90" t="s">
        <v>4040</v>
      </c>
      <c r="F130" s="85" t="s">
        <v>1364</v>
      </c>
    </row>
    <row r="131" spans="1:6" ht="15.75">
      <c r="A131" s="83">
        <v>60</v>
      </c>
      <c r="B131" s="84" t="s">
        <v>4042</v>
      </c>
      <c r="C131" s="84" t="s">
        <v>4028</v>
      </c>
      <c r="D131" s="81"/>
      <c r="E131" s="90" t="s">
        <v>1451</v>
      </c>
      <c r="F131" s="85" t="s">
        <v>3796</v>
      </c>
    </row>
    <row r="132" spans="1:6" ht="15.75">
      <c r="A132" s="171">
        <v>61</v>
      </c>
      <c r="B132" s="172" t="s">
        <v>4043</v>
      </c>
      <c r="C132" s="172" t="s">
        <v>4027</v>
      </c>
      <c r="D132" s="172" t="s">
        <v>4044</v>
      </c>
      <c r="E132" s="90" t="s">
        <v>3760</v>
      </c>
      <c r="F132" s="82" t="s">
        <v>3302</v>
      </c>
    </row>
    <row r="133" spans="1:6" ht="15.75">
      <c r="A133" s="171"/>
      <c r="B133" s="172"/>
      <c r="C133" s="172"/>
      <c r="D133" s="172"/>
      <c r="E133" s="90" t="s">
        <v>3639</v>
      </c>
      <c r="F133" s="82" t="s">
        <v>3640</v>
      </c>
    </row>
    <row r="134" spans="1:6" ht="15.75">
      <c r="A134" s="171">
        <v>62</v>
      </c>
      <c r="B134" s="172" t="s">
        <v>4043</v>
      </c>
      <c r="C134" s="172" t="s">
        <v>4027</v>
      </c>
      <c r="D134" s="172" t="s">
        <v>2108</v>
      </c>
      <c r="E134" s="90" t="s">
        <v>2110</v>
      </c>
      <c r="F134" s="85" t="s">
        <v>2111</v>
      </c>
    </row>
    <row r="135" spans="1:6" ht="15.75">
      <c r="A135" s="171"/>
      <c r="B135" s="172"/>
      <c r="C135" s="172"/>
      <c r="D135" s="172"/>
      <c r="E135" s="90" t="s">
        <v>3978</v>
      </c>
      <c r="F135" s="85" t="s">
        <v>3979</v>
      </c>
    </row>
    <row r="136" spans="1:6" ht="15.75">
      <c r="A136" s="171"/>
      <c r="B136" s="172"/>
      <c r="C136" s="172"/>
      <c r="D136" s="172"/>
      <c r="E136" s="90" t="s">
        <v>3666</v>
      </c>
      <c r="F136" s="85" t="s">
        <v>3667</v>
      </c>
    </row>
    <row r="137" spans="1:6" ht="15.75">
      <c r="A137" s="171">
        <v>63</v>
      </c>
      <c r="B137" s="172" t="s">
        <v>4043</v>
      </c>
      <c r="C137" s="172" t="s">
        <v>4027</v>
      </c>
      <c r="D137" s="172" t="s">
        <v>3613</v>
      </c>
      <c r="E137" s="90" t="s">
        <v>1430</v>
      </c>
      <c r="F137" s="82" t="s">
        <v>1364</v>
      </c>
    </row>
    <row r="138" spans="1:6" ht="15.75">
      <c r="A138" s="171"/>
      <c r="B138" s="172"/>
      <c r="C138" s="172"/>
      <c r="D138" s="172"/>
      <c r="E138" s="90" t="s">
        <v>1375</v>
      </c>
      <c r="F138" s="82" t="s">
        <v>1376</v>
      </c>
    </row>
    <row r="139" spans="1:6" ht="15.75">
      <c r="A139" s="171"/>
      <c r="B139" s="172"/>
      <c r="C139" s="172"/>
      <c r="D139" s="172"/>
      <c r="E139" s="90" t="s">
        <v>3594</v>
      </c>
      <c r="F139" s="82" t="s">
        <v>3595</v>
      </c>
    </row>
    <row r="140" spans="1:6" ht="15.75">
      <c r="A140" s="171"/>
      <c r="B140" s="172"/>
      <c r="C140" s="172"/>
      <c r="D140" s="172"/>
      <c r="E140" s="90" t="s">
        <v>2114</v>
      </c>
      <c r="F140" s="82" t="s">
        <v>2115</v>
      </c>
    </row>
    <row r="141" spans="1:6" ht="15.75">
      <c r="A141" s="171">
        <v>64</v>
      </c>
      <c r="B141" s="172" t="s">
        <v>4043</v>
      </c>
      <c r="C141" s="172" t="s">
        <v>4027</v>
      </c>
      <c r="D141" s="172" t="s">
        <v>3696</v>
      </c>
      <c r="E141" s="90" t="s">
        <v>3702</v>
      </c>
      <c r="F141" s="82" t="s">
        <v>3703</v>
      </c>
    </row>
    <row r="142" spans="1:6" ht="15.75">
      <c r="A142" s="171"/>
      <c r="B142" s="172"/>
      <c r="C142" s="172"/>
      <c r="D142" s="172"/>
      <c r="E142" s="90" t="s">
        <v>3698</v>
      </c>
      <c r="F142" s="82" t="s">
        <v>3699</v>
      </c>
    </row>
    <row r="143" spans="1:6" ht="15.75">
      <c r="A143" s="171"/>
      <c r="B143" s="172"/>
      <c r="C143" s="172"/>
      <c r="D143" s="172"/>
      <c r="E143" s="90" t="s">
        <v>3642</v>
      </c>
      <c r="F143" s="82" t="s">
        <v>3643</v>
      </c>
    </row>
    <row r="144" spans="1:6" ht="15.75">
      <c r="A144" s="171">
        <v>65</v>
      </c>
      <c r="B144" s="172" t="s">
        <v>4043</v>
      </c>
      <c r="C144" s="172" t="s">
        <v>4027</v>
      </c>
      <c r="D144" s="172" t="s">
        <v>1435</v>
      </c>
      <c r="E144" s="90" t="s">
        <v>3630</v>
      </c>
      <c r="F144" s="82" t="s">
        <v>3631</v>
      </c>
    </row>
    <row r="145" spans="1:6" ht="15.75">
      <c r="A145" s="171"/>
      <c r="B145" s="172"/>
      <c r="C145" s="172"/>
      <c r="D145" s="172"/>
      <c r="E145" s="90" t="s">
        <v>3627</v>
      </c>
      <c r="F145" s="82" t="s">
        <v>3628</v>
      </c>
    </row>
    <row r="146" spans="1:6" ht="15.75">
      <c r="A146" s="171"/>
      <c r="B146" s="172"/>
      <c r="C146" s="172"/>
      <c r="D146" s="172"/>
      <c r="E146" s="90" t="s">
        <v>3680</v>
      </c>
      <c r="F146" s="82" t="s">
        <v>3679</v>
      </c>
    </row>
    <row r="147" spans="1:6" ht="15.75">
      <c r="A147" s="171">
        <v>66</v>
      </c>
      <c r="B147" s="172" t="s">
        <v>4043</v>
      </c>
      <c r="C147" s="172" t="s">
        <v>4027</v>
      </c>
      <c r="D147" s="172" t="s">
        <v>2121</v>
      </c>
      <c r="E147" s="90" t="s">
        <v>3598</v>
      </c>
      <c r="F147" s="85" t="s">
        <v>2134</v>
      </c>
    </row>
    <row r="148" spans="1:6" ht="15.75">
      <c r="A148" s="171"/>
      <c r="B148" s="172"/>
      <c r="C148" s="172"/>
      <c r="D148" s="172"/>
      <c r="E148" s="90" t="s">
        <v>2123</v>
      </c>
      <c r="F148" s="85" t="s">
        <v>2124</v>
      </c>
    </row>
    <row r="149" spans="1:6" ht="15.75">
      <c r="A149" s="171"/>
      <c r="B149" s="172"/>
      <c r="C149" s="172"/>
      <c r="D149" s="172"/>
      <c r="E149" s="90" t="s">
        <v>1368</v>
      </c>
      <c r="F149" s="85" t="s">
        <v>1369</v>
      </c>
    </row>
    <row r="150" spans="1:6" ht="15.75">
      <c r="A150" s="171"/>
      <c r="B150" s="172"/>
      <c r="C150" s="172"/>
      <c r="D150" s="172"/>
      <c r="E150" s="90" t="s">
        <v>1408</v>
      </c>
      <c r="F150" s="85" t="s">
        <v>1358</v>
      </c>
    </row>
    <row r="151" spans="1:6" ht="15.75">
      <c r="A151" s="171">
        <v>67</v>
      </c>
      <c r="B151" s="172" t="s">
        <v>4043</v>
      </c>
      <c r="C151" s="172" t="s">
        <v>4027</v>
      </c>
      <c r="D151" s="172" t="s">
        <v>2136</v>
      </c>
      <c r="E151" s="90" t="s">
        <v>3557</v>
      </c>
      <c r="F151" s="85" t="s">
        <v>3558</v>
      </c>
    </row>
    <row r="152" spans="1:6" ht="15.75">
      <c r="A152" s="171"/>
      <c r="B152" s="172"/>
      <c r="C152" s="172"/>
      <c r="D152" s="172"/>
      <c r="E152" s="90" t="s">
        <v>3530</v>
      </c>
      <c r="F152" s="85" t="s">
        <v>3531</v>
      </c>
    </row>
    <row r="153" spans="1:6" ht="15.75">
      <c r="A153" s="171"/>
      <c r="B153" s="172"/>
      <c r="C153" s="172"/>
      <c r="D153" s="172"/>
      <c r="E153" s="90" t="s">
        <v>2139</v>
      </c>
      <c r="F153" s="85" t="s">
        <v>2140</v>
      </c>
    </row>
    <row r="154" spans="1:6" ht="15.75">
      <c r="A154" s="171">
        <v>68</v>
      </c>
      <c r="B154" s="172" t="s">
        <v>4043</v>
      </c>
      <c r="C154" s="172" t="s">
        <v>4027</v>
      </c>
      <c r="D154" s="172" t="s">
        <v>3188</v>
      </c>
      <c r="E154" s="90" t="s">
        <v>2105</v>
      </c>
      <c r="F154" s="85" t="s">
        <v>2104</v>
      </c>
    </row>
    <row r="155" spans="1:6" ht="15.75">
      <c r="A155" s="171"/>
      <c r="B155" s="172"/>
      <c r="C155" s="172"/>
      <c r="D155" s="172"/>
      <c r="E155" s="90" t="s">
        <v>3975</v>
      </c>
      <c r="F155" s="85" t="s">
        <v>3976</v>
      </c>
    </row>
    <row r="156" spans="1:6" ht="15.75">
      <c r="A156" s="171"/>
      <c r="B156" s="172"/>
      <c r="C156" s="172"/>
      <c r="D156" s="172"/>
      <c r="E156" s="90" t="s">
        <v>1372</v>
      </c>
      <c r="F156" s="85" t="s">
        <v>1373</v>
      </c>
    </row>
    <row r="157" spans="1:6" ht="15.75">
      <c r="A157" s="171"/>
      <c r="B157" s="172"/>
      <c r="C157" s="172"/>
      <c r="D157" s="172"/>
      <c r="E157" s="90" t="s">
        <v>3622</v>
      </c>
      <c r="F157" s="85" t="s">
        <v>3623</v>
      </c>
    </row>
    <row r="158" spans="1:6" ht="15.75">
      <c r="A158" s="171">
        <v>69</v>
      </c>
      <c r="B158" s="172" t="s">
        <v>4043</v>
      </c>
      <c r="C158" s="172" t="s">
        <v>4027</v>
      </c>
      <c r="D158" s="172" t="s">
        <v>3192</v>
      </c>
      <c r="E158" s="90" t="s">
        <v>3194</v>
      </c>
      <c r="F158" s="85" t="s">
        <v>3195</v>
      </c>
    </row>
    <row r="159" spans="1:6" ht="15.75">
      <c r="A159" s="171"/>
      <c r="B159" s="172"/>
      <c r="C159" s="172"/>
      <c r="D159" s="172"/>
      <c r="E159" s="90" t="s">
        <v>3197</v>
      </c>
      <c r="F159" s="85" t="s">
        <v>3198</v>
      </c>
    </row>
    <row r="160" spans="1:6" ht="15.75">
      <c r="A160" s="171">
        <v>70</v>
      </c>
      <c r="B160" s="172" t="s">
        <v>4043</v>
      </c>
      <c r="C160" s="172" t="s">
        <v>4027</v>
      </c>
      <c r="D160" s="172" t="s">
        <v>3750</v>
      </c>
      <c r="E160" s="90" t="s">
        <v>3645</v>
      </c>
      <c r="F160" s="85" t="s">
        <v>3646</v>
      </c>
    </row>
    <row r="161" spans="1:6" ht="15.75">
      <c r="A161" s="171"/>
      <c r="B161" s="172"/>
      <c r="C161" s="172"/>
      <c r="D161" s="172"/>
      <c r="E161" s="90" t="s">
        <v>3803</v>
      </c>
      <c r="F161" s="85" t="s">
        <v>3804</v>
      </c>
    </row>
    <row r="162" spans="1:6" ht="15.75">
      <c r="A162" s="171">
        <v>71</v>
      </c>
      <c r="B162" s="172" t="s">
        <v>4043</v>
      </c>
      <c r="C162" s="172" t="s">
        <v>4027</v>
      </c>
      <c r="D162" s="172" t="s">
        <v>2168</v>
      </c>
      <c r="E162" s="90" t="s">
        <v>2174</v>
      </c>
      <c r="F162" s="85" t="s">
        <v>2175</v>
      </c>
    </row>
    <row r="163" spans="1:6" ht="15.75">
      <c r="A163" s="171"/>
      <c r="B163" s="172"/>
      <c r="C163" s="172"/>
      <c r="D163" s="172"/>
      <c r="E163" s="90" t="s">
        <v>2170</v>
      </c>
      <c r="F163" s="85" t="s">
        <v>2171</v>
      </c>
    </row>
    <row r="164" spans="1:6" ht="15.75">
      <c r="A164" s="171"/>
      <c r="B164" s="172"/>
      <c r="C164" s="172"/>
      <c r="D164" s="172"/>
      <c r="E164" s="90" t="s">
        <v>2180</v>
      </c>
      <c r="F164" s="85" t="s">
        <v>2181</v>
      </c>
    </row>
    <row r="165" spans="1:6" ht="15.75">
      <c r="A165" s="171"/>
      <c r="B165" s="172"/>
      <c r="C165" s="172"/>
      <c r="D165" s="172"/>
      <c r="E165" s="90" t="s">
        <v>3673</v>
      </c>
      <c r="F165" s="85" t="s">
        <v>3674</v>
      </c>
    </row>
    <row r="166" spans="1:6" ht="15.75">
      <c r="A166" s="171">
        <v>72</v>
      </c>
      <c r="B166" s="172" t="s">
        <v>4043</v>
      </c>
      <c r="C166" s="172" t="s">
        <v>4027</v>
      </c>
      <c r="D166" s="172" t="s">
        <v>2200</v>
      </c>
      <c r="E166" s="90" t="s">
        <v>3608</v>
      </c>
      <c r="F166" s="82" t="s">
        <v>3609</v>
      </c>
    </row>
    <row r="167" spans="1:6" ht="15.75">
      <c r="A167" s="171"/>
      <c r="B167" s="172"/>
      <c r="C167" s="172"/>
      <c r="D167" s="172"/>
      <c r="E167" s="90" t="s">
        <v>3934</v>
      </c>
      <c r="F167" s="82" t="s">
        <v>2203</v>
      </c>
    </row>
    <row r="168" spans="1:6" ht="15.75">
      <c r="A168" s="171"/>
      <c r="B168" s="172"/>
      <c r="C168" s="172"/>
      <c r="D168" s="172"/>
      <c r="E168" s="90" t="s">
        <v>3937</v>
      </c>
      <c r="F168" s="82" t="s">
        <v>3938</v>
      </c>
    </row>
    <row r="169" spans="1:6" ht="15.75">
      <c r="A169" s="171"/>
      <c r="B169" s="172"/>
      <c r="C169" s="172"/>
      <c r="D169" s="172"/>
      <c r="E169" s="90" t="s">
        <v>3939</v>
      </c>
      <c r="F169" s="82" t="s">
        <v>3940</v>
      </c>
    </row>
    <row r="170" spans="1:6" ht="15.75">
      <c r="A170" s="171">
        <v>73</v>
      </c>
      <c r="B170" s="172" t="s">
        <v>4045</v>
      </c>
      <c r="C170" s="172" t="s">
        <v>4027</v>
      </c>
      <c r="D170" s="172" t="s">
        <v>2108</v>
      </c>
      <c r="E170" s="90" t="s">
        <v>1351</v>
      </c>
      <c r="F170" s="85" t="s">
        <v>3604</v>
      </c>
    </row>
    <row r="171" spans="1:6" ht="15.75">
      <c r="A171" s="171"/>
      <c r="B171" s="172"/>
      <c r="C171" s="172"/>
      <c r="D171" s="172"/>
      <c r="E171" s="90" t="s">
        <v>2119</v>
      </c>
      <c r="F171" s="85" t="s">
        <v>2118</v>
      </c>
    </row>
    <row r="172" spans="1:6" ht="15.75">
      <c r="A172" s="171"/>
      <c r="B172" s="172"/>
      <c r="C172" s="172"/>
      <c r="D172" s="172"/>
      <c r="E172" s="90" t="s">
        <v>3608</v>
      </c>
      <c r="F172" s="85" t="s">
        <v>3609</v>
      </c>
    </row>
    <row r="173" spans="1:6" ht="15.75">
      <c r="A173" s="171">
        <v>74</v>
      </c>
      <c r="B173" s="172" t="s">
        <v>4045</v>
      </c>
      <c r="C173" s="172" t="s">
        <v>4027</v>
      </c>
      <c r="D173" s="172" t="s">
        <v>3613</v>
      </c>
      <c r="E173" s="90" t="s">
        <v>3615</v>
      </c>
      <c r="F173" s="85" t="s">
        <v>3616</v>
      </c>
    </row>
    <row r="174" spans="1:6" ht="15.75">
      <c r="A174" s="171"/>
      <c r="B174" s="172"/>
      <c r="C174" s="172"/>
      <c r="D174" s="172"/>
      <c r="E174" s="90" t="s">
        <v>3619</v>
      </c>
      <c r="F174" s="85" t="s">
        <v>3620</v>
      </c>
    </row>
    <row r="175" spans="1:6" ht="15.75">
      <c r="A175" s="171"/>
      <c r="B175" s="172"/>
      <c r="C175" s="172"/>
      <c r="D175" s="172"/>
      <c r="E175" s="90" t="s">
        <v>2114</v>
      </c>
      <c r="F175" s="85" t="s">
        <v>2115</v>
      </c>
    </row>
    <row r="176" spans="1:6" ht="15.75">
      <c r="A176" s="171"/>
      <c r="B176" s="172"/>
      <c r="C176" s="172"/>
      <c r="D176" s="172"/>
      <c r="E176" s="92" t="s">
        <v>4046</v>
      </c>
      <c r="F176" s="85" t="s">
        <v>3623</v>
      </c>
    </row>
    <row r="177" spans="1:6" ht="15.75">
      <c r="A177" s="171">
        <v>75</v>
      </c>
      <c r="B177" s="172" t="s">
        <v>4045</v>
      </c>
      <c r="C177" s="172" t="s">
        <v>4027</v>
      </c>
      <c r="D177" s="172" t="s">
        <v>3625</v>
      </c>
      <c r="E177" s="90" t="s">
        <v>3627</v>
      </c>
      <c r="F177" s="85" t="s">
        <v>3628</v>
      </c>
    </row>
    <row r="178" spans="1:6" ht="15.75">
      <c r="A178" s="171"/>
      <c r="B178" s="172"/>
      <c r="C178" s="172"/>
      <c r="D178" s="172"/>
      <c r="E178" s="90" t="s">
        <v>3630</v>
      </c>
      <c r="F178" s="85" t="s">
        <v>3631</v>
      </c>
    </row>
    <row r="179" spans="1:6" ht="15.75">
      <c r="A179" s="171">
        <v>76</v>
      </c>
      <c r="B179" s="172" t="s">
        <v>4045</v>
      </c>
      <c r="C179" s="172" t="s">
        <v>4027</v>
      </c>
      <c r="D179" s="172" t="s">
        <v>2136</v>
      </c>
      <c r="E179" s="90" t="s">
        <v>3557</v>
      </c>
      <c r="F179" s="85" t="s">
        <v>3558</v>
      </c>
    </row>
    <row r="180" spans="1:6" ht="15.75">
      <c r="A180" s="171"/>
      <c r="B180" s="172"/>
      <c r="C180" s="172"/>
      <c r="D180" s="172"/>
      <c r="E180" s="90" t="s">
        <v>3530</v>
      </c>
      <c r="F180" s="85" t="s">
        <v>3531</v>
      </c>
    </row>
    <row r="181" spans="1:6" ht="15.75">
      <c r="A181" s="171"/>
      <c r="B181" s="172"/>
      <c r="C181" s="172"/>
      <c r="D181" s="172"/>
      <c r="E181" s="90" t="s">
        <v>2142</v>
      </c>
      <c r="F181" s="85" t="s">
        <v>2143</v>
      </c>
    </row>
    <row r="182" spans="1:6" ht="15.75">
      <c r="A182" s="171">
        <v>77</v>
      </c>
      <c r="B182" s="172" t="s">
        <v>4045</v>
      </c>
      <c r="C182" s="172" t="s">
        <v>4027</v>
      </c>
      <c r="D182" s="172" t="s">
        <v>3637</v>
      </c>
      <c r="E182" s="90" t="s">
        <v>3639</v>
      </c>
      <c r="F182" s="85" t="s">
        <v>3640</v>
      </c>
    </row>
    <row r="183" spans="1:6" ht="15.75">
      <c r="A183" s="171"/>
      <c r="B183" s="172"/>
      <c r="C183" s="172"/>
      <c r="D183" s="172"/>
      <c r="E183" s="90" t="s">
        <v>3642</v>
      </c>
      <c r="F183" s="85" t="s">
        <v>3643</v>
      </c>
    </row>
    <row r="184" spans="1:6" ht="15.75">
      <c r="A184" s="171"/>
      <c r="B184" s="172"/>
      <c r="C184" s="172"/>
      <c r="D184" s="172"/>
      <c r="E184" s="90" t="s">
        <v>3645</v>
      </c>
      <c r="F184" s="85" t="s">
        <v>3646</v>
      </c>
    </row>
    <row r="185" spans="1:6" ht="15.75">
      <c r="A185" s="171">
        <v>78</v>
      </c>
      <c r="B185" s="172" t="s">
        <v>4045</v>
      </c>
      <c r="C185" s="172" t="s">
        <v>4027</v>
      </c>
      <c r="D185" s="172" t="s">
        <v>3648</v>
      </c>
      <c r="E185" s="90" t="s">
        <v>3650</v>
      </c>
      <c r="F185" s="85" t="s">
        <v>3651</v>
      </c>
    </row>
    <row r="186" spans="1:6" ht="15.75">
      <c r="A186" s="171"/>
      <c r="B186" s="172"/>
      <c r="C186" s="172"/>
      <c r="D186" s="172"/>
      <c r="E186" s="90" t="s">
        <v>3652</v>
      </c>
      <c r="F186" s="85" t="s">
        <v>4047</v>
      </c>
    </row>
    <row r="187" spans="1:6" ht="15.75">
      <c r="A187" s="171"/>
      <c r="B187" s="172"/>
      <c r="C187" s="172"/>
      <c r="D187" s="172"/>
      <c r="E187" s="90" t="s">
        <v>3655</v>
      </c>
      <c r="F187" s="85" t="s">
        <v>3656</v>
      </c>
    </row>
    <row r="188" spans="1:6" ht="15.75">
      <c r="A188" s="171">
        <v>79</v>
      </c>
      <c r="B188" s="172" t="s">
        <v>4045</v>
      </c>
      <c r="C188" s="172" t="s">
        <v>4027</v>
      </c>
      <c r="D188" s="172" t="s">
        <v>3659</v>
      </c>
      <c r="E188" s="90" t="s">
        <v>3661</v>
      </c>
      <c r="F188" s="85" t="s">
        <v>3662</v>
      </c>
    </row>
    <row r="189" spans="1:6" ht="15.75">
      <c r="A189" s="171"/>
      <c r="B189" s="172"/>
      <c r="C189" s="172"/>
      <c r="D189" s="172"/>
      <c r="E189" s="90" t="s">
        <v>3666</v>
      </c>
      <c r="F189" s="85" t="s">
        <v>3667</v>
      </c>
    </row>
    <row r="190" spans="1:6" ht="15.75">
      <c r="A190" s="171">
        <v>80</v>
      </c>
      <c r="B190" s="172" t="s">
        <v>4048</v>
      </c>
      <c r="C190" s="172" t="s">
        <v>4027</v>
      </c>
      <c r="D190" s="172" t="s">
        <v>1315</v>
      </c>
      <c r="E190" s="90" t="s">
        <v>1317</v>
      </c>
      <c r="F190" s="85" t="s">
        <v>1318</v>
      </c>
    </row>
    <row r="191" spans="1:6" ht="15.75">
      <c r="A191" s="171"/>
      <c r="B191" s="172"/>
      <c r="C191" s="172"/>
      <c r="D191" s="172"/>
      <c r="E191" s="90" t="s">
        <v>1321</v>
      </c>
      <c r="F191" s="85" t="s">
        <v>1322</v>
      </c>
    </row>
    <row r="192" spans="1:6" ht="15.75">
      <c r="A192" s="171">
        <v>81</v>
      </c>
      <c r="B192" s="172" t="s">
        <v>4048</v>
      </c>
      <c r="C192" s="172" t="s">
        <v>4027</v>
      </c>
      <c r="D192" s="172" t="s">
        <v>2121</v>
      </c>
      <c r="E192" s="90" t="s">
        <v>2126</v>
      </c>
      <c r="F192" s="85" t="s">
        <v>2127</v>
      </c>
    </row>
    <row r="193" spans="1:6" ht="15.75">
      <c r="A193" s="171"/>
      <c r="B193" s="172"/>
      <c r="C193" s="172"/>
      <c r="D193" s="172"/>
      <c r="E193" s="90" t="s">
        <v>1408</v>
      </c>
      <c r="F193" s="85" t="s">
        <v>1358</v>
      </c>
    </row>
    <row r="194" spans="1:6" ht="15.75">
      <c r="A194" s="171">
        <v>82</v>
      </c>
      <c r="B194" s="172" t="s">
        <v>4048</v>
      </c>
      <c r="C194" s="172" t="s">
        <v>4027</v>
      </c>
      <c r="D194" s="172" t="s">
        <v>3637</v>
      </c>
      <c r="E194" s="90" t="s">
        <v>3639</v>
      </c>
      <c r="F194" s="85" t="s">
        <v>3640</v>
      </c>
    </row>
    <row r="195" spans="1:6" ht="15.75">
      <c r="A195" s="171"/>
      <c r="B195" s="172"/>
      <c r="C195" s="172"/>
      <c r="D195" s="172"/>
      <c r="E195" s="90" t="s">
        <v>3642</v>
      </c>
      <c r="F195" s="85" t="s">
        <v>3643</v>
      </c>
    </row>
    <row r="196" spans="1:6" ht="15.75">
      <c r="A196" s="171">
        <v>83</v>
      </c>
      <c r="B196" s="172" t="s">
        <v>4048</v>
      </c>
      <c r="C196" s="172" t="s">
        <v>4027</v>
      </c>
      <c r="D196" s="172" t="s">
        <v>3204</v>
      </c>
      <c r="E196" s="90" t="s">
        <v>1365</v>
      </c>
      <c r="F196" s="85" t="s">
        <v>1366</v>
      </c>
    </row>
    <row r="197" spans="1:6" ht="15.75">
      <c r="A197" s="171"/>
      <c r="B197" s="172"/>
      <c r="C197" s="172"/>
      <c r="D197" s="172"/>
      <c r="E197" s="90" t="s">
        <v>1575</v>
      </c>
      <c r="F197" s="85" t="s">
        <v>1576</v>
      </c>
    </row>
    <row r="198" spans="1:6" ht="15.75">
      <c r="A198" s="171">
        <v>84</v>
      </c>
      <c r="B198" s="172" t="s">
        <v>4048</v>
      </c>
      <c r="C198" s="172" t="s">
        <v>4027</v>
      </c>
      <c r="D198" s="172" t="s">
        <v>3188</v>
      </c>
      <c r="E198" s="90" t="s">
        <v>2105</v>
      </c>
      <c r="F198" s="85" t="s">
        <v>2104</v>
      </c>
    </row>
    <row r="199" spans="1:6" ht="15.75">
      <c r="A199" s="171"/>
      <c r="B199" s="172"/>
      <c r="C199" s="172"/>
      <c r="D199" s="172"/>
      <c r="E199" s="90" t="s">
        <v>3481</v>
      </c>
      <c r="F199" s="85" t="s">
        <v>3482</v>
      </c>
    </row>
    <row r="200" spans="1:6" ht="15.75">
      <c r="A200" s="171"/>
      <c r="B200" s="172"/>
      <c r="C200" s="172"/>
      <c r="D200" s="172"/>
      <c r="E200" s="90" t="s">
        <v>3208</v>
      </c>
      <c r="F200" s="85" t="s">
        <v>3209</v>
      </c>
    </row>
    <row r="201" spans="1:6" ht="15.75">
      <c r="A201" s="171">
        <v>85</v>
      </c>
      <c r="B201" s="172" t="s">
        <v>4048</v>
      </c>
      <c r="C201" s="172" t="s">
        <v>4027</v>
      </c>
      <c r="D201" s="172" t="s">
        <v>3211</v>
      </c>
      <c r="E201" s="90" t="s">
        <v>3213</v>
      </c>
      <c r="F201" s="85" t="s">
        <v>1444</v>
      </c>
    </row>
    <row r="202" spans="1:6" ht="15.75">
      <c r="A202" s="171"/>
      <c r="B202" s="172"/>
      <c r="C202" s="172"/>
      <c r="D202" s="172"/>
      <c r="E202" s="90" t="s">
        <v>3215</v>
      </c>
      <c r="F202" s="85" t="s">
        <v>1452</v>
      </c>
    </row>
    <row r="203" spans="1:6" ht="15.75">
      <c r="A203" s="171">
        <v>86</v>
      </c>
      <c r="B203" s="172" t="s">
        <v>4048</v>
      </c>
      <c r="C203" s="172" t="s">
        <v>4027</v>
      </c>
      <c r="D203" s="172" t="s">
        <v>3750</v>
      </c>
      <c r="E203" s="90" t="s">
        <v>3645</v>
      </c>
      <c r="F203" s="85" t="s">
        <v>3646</v>
      </c>
    </row>
    <row r="204" spans="1:6" ht="15.75">
      <c r="A204" s="171"/>
      <c r="B204" s="172"/>
      <c r="C204" s="172"/>
      <c r="D204" s="172"/>
      <c r="E204" s="90" t="s">
        <v>3540</v>
      </c>
      <c r="F204" s="85" t="s">
        <v>3541</v>
      </c>
    </row>
    <row r="205" spans="1:6" ht="15.75">
      <c r="A205" s="171">
        <v>87</v>
      </c>
      <c r="B205" s="172" t="s">
        <v>4048</v>
      </c>
      <c r="C205" s="172" t="s">
        <v>4027</v>
      </c>
      <c r="D205" s="172" t="s">
        <v>3217</v>
      </c>
      <c r="E205" s="90" t="s">
        <v>3219</v>
      </c>
      <c r="F205" s="85" t="s">
        <v>3220</v>
      </c>
    </row>
    <row r="206" spans="1:6" ht="15.75">
      <c r="A206" s="171"/>
      <c r="B206" s="172"/>
      <c r="C206" s="172"/>
      <c r="D206" s="172"/>
      <c r="E206" s="90" t="s">
        <v>4049</v>
      </c>
      <c r="F206" s="85" t="s">
        <v>3222</v>
      </c>
    </row>
    <row r="207" spans="1:6" ht="15.75">
      <c r="A207" s="171">
        <v>88</v>
      </c>
      <c r="B207" s="172" t="s">
        <v>4048</v>
      </c>
      <c r="C207" s="172" t="s">
        <v>4027</v>
      </c>
      <c r="D207" s="172" t="s">
        <v>2168</v>
      </c>
      <c r="E207" s="90" t="s">
        <v>2170</v>
      </c>
      <c r="F207" s="85" t="s">
        <v>2171</v>
      </c>
    </row>
    <row r="208" spans="1:6" ht="15.75">
      <c r="A208" s="171"/>
      <c r="B208" s="172"/>
      <c r="C208" s="172"/>
      <c r="D208" s="172"/>
      <c r="E208" s="90" t="s">
        <v>2180</v>
      </c>
      <c r="F208" s="85" t="s">
        <v>2181</v>
      </c>
    </row>
    <row r="209" spans="1:6" ht="15.75">
      <c r="A209" s="171"/>
      <c r="B209" s="172"/>
      <c r="C209" s="172"/>
      <c r="D209" s="172"/>
      <c r="E209" s="90" t="s">
        <v>2174</v>
      </c>
      <c r="F209" s="85" t="s">
        <v>2175</v>
      </c>
    </row>
    <row r="210" spans="1:6" ht="15.75">
      <c r="A210" s="171"/>
      <c r="B210" s="172"/>
      <c r="C210" s="172"/>
      <c r="D210" s="172"/>
      <c r="E210" s="90" t="s">
        <v>3673</v>
      </c>
      <c r="F210" s="85" t="s">
        <v>3674</v>
      </c>
    </row>
    <row r="211" spans="1:6" ht="15.75">
      <c r="A211" s="83">
        <v>89</v>
      </c>
      <c r="B211" s="84" t="s">
        <v>4048</v>
      </c>
      <c r="C211" s="84" t="s">
        <v>4028</v>
      </c>
      <c r="D211" s="81"/>
      <c r="E211" s="90" t="s">
        <v>3760</v>
      </c>
      <c r="F211" s="85" t="s">
        <v>3302</v>
      </c>
    </row>
    <row r="212" spans="1:6" ht="15.75">
      <c r="A212" s="83">
        <v>90</v>
      </c>
      <c r="B212" s="84" t="s">
        <v>4048</v>
      </c>
      <c r="C212" s="84" t="s">
        <v>4028</v>
      </c>
      <c r="D212" s="81"/>
      <c r="E212" s="90" t="s">
        <v>3630</v>
      </c>
      <c r="F212" s="85" t="s">
        <v>3631</v>
      </c>
    </row>
    <row r="213" spans="1:6" ht="15.75">
      <c r="A213" s="83">
        <v>91</v>
      </c>
      <c r="B213" s="84" t="s">
        <v>4048</v>
      </c>
      <c r="C213" s="84" t="s">
        <v>4028</v>
      </c>
      <c r="D213" s="81"/>
      <c r="E213" s="90" t="s">
        <v>3734</v>
      </c>
      <c r="F213" s="85" t="s">
        <v>3735</v>
      </c>
    </row>
    <row r="214" spans="1:6" ht="15.75">
      <c r="A214" s="171">
        <v>92</v>
      </c>
      <c r="B214" s="172" t="s">
        <v>4050</v>
      </c>
      <c r="C214" s="172" t="s">
        <v>4027</v>
      </c>
      <c r="D214" s="172" t="s">
        <v>2108</v>
      </c>
      <c r="E214" s="90" t="s">
        <v>3765</v>
      </c>
      <c r="F214" s="82" t="s">
        <v>4051</v>
      </c>
    </row>
    <row r="215" spans="1:6" ht="15.75">
      <c r="A215" s="171"/>
      <c r="B215" s="172"/>
      <c r="C215" s="172"/>
      <c r="D215" s="172"/>
      <c r="E215" s="90" t="s">
        <v>2110</v>
      </c>
      <c r="F215" s="82" t="s">
        <v>4052</v>
      </c>
    </row>
    <row r="216" spans="1:6" ht="15.75">
      <c r="A216" s="171"/>
      <c r="B216" s="172"/>
      <c r="C216" s="172"/>
      <c r="D216" s="172"/>
      <c r="E216" s="90" t="s">
        <v>3978</v>
      </c>
      <c r="F216" s="82" t="s">
        <v>4053</v>
      </c>
    </row>
    <row r="217" spans="1:6" ht="15.75">
      <c r="A217" s="171">
        <v>93</v>
      </c>
      <c r="B217" s="172" t="s">
        <v>4050</v>
      </c>
      <c r="C217" s="172" t="s">
        <v>4027</v>
      </c>
      <c r="D217" s="172" t="s">
        <v>3613</v>
      </c>
      <c r="E217" s="90" t="s">
        <v>3226</v>
      </c>
      <c r="F217" s="82" t="s">
        <v>4054</v>
      </c>
    </row>
    <row r="218" spans="1:6" ht="15.75">
      <c r="A218" s="171"/>
      <c r="B218" s="172"/>
      <c r="C218" s="172"/>
      <c r="D218" s="172"/>
      <c r="E218" s="90" t="s">
        <v>1430</v>
      </c>
      <c r="F218" s="82" t="s">
        <v>4055</v>
      </c>
    </row>
    <row r="219" spans="1:6" ht="15.75">
      <c r="A219" s="171"/>
      <c r="B219" s="172"/>
      <c r="C219" s="172"/>
      <c r="D219" s="172"/>
      <c r="E219" s="90" t="s">
        <v>3622</v>
      </c>
      <c r="F219" s="82" t="s">
        <v>4056</v>
      </c>
    </row>
    <row r="220" spans="1:6" ht="15.75">
      <c r="A220" s="171"/>
      <c r="B220" s="172"/>
      <c r="C220" s="172"/>
      <c r="D220" s="172"/>
      <c r="E220" s="90" t="s">
        <v>3619</v>
      </c>
      <c r="F220" s="82" t="s">
        <v>4057</v>
      </c>
    </row>
    <row r="221" spans="1:6" ht="15.75">
      <c r="A221" s="171">
        <v>94</v>
      </c>
      <c r="B221" s="172" t="s">
        <v>4050</v>
      </c>
      <c r="C221" s="172" t="s">
        <v>4027</v>
      </c>
      <c r="D221" s="172" t="s">
        <v>3625</v>
      </c>
      <c r="E221" s="90" t="s">
        <v>3627</v>
      </c>
      <c r="F221" s="82" t="s">
        <v>4058</v>
      </c>
    </row>
    <row r="222" spans="1:6" ht="15.75">
      <c r="A222" s="171"/>
      <c r="B222" s="172"/>
      <c r="C222" s="172"/>
      <c r="D222" s="172"/>
      <c r="E222" s="90" t="s">
        <v>3630</v>
      </c>
      <c r="F222" s="82" t="s">
        <v>4059</v>
      </c>
    </row>
    <row r="223" spans="1:6" ht="15.75">
      <c r="A223" s="171">
        <v>95</v>
      </c>
      <c r="B223" s="172" t="s">
        <v>4050</v>
      </c>
      <c r="C223" s="172" t="s">
        <v>4027</v>
      </c>
      <c r="D223" s="172" t="s">
        <v>2136</v>
      </c>
      <c r="E223" s="90" t="s">
        <v>3557</v>
      </c>
      <c r="F223" s="82" t="s">
        <v>4060</v>
      </c>
    </row>
    <row r="224" spans="1:6" ht="15.75">
      <c r="A224" s="171"/>
      <c r="B224" s="172"/>
      <c r="C224" s="172"/>
      <c r="D224" s="172"/>
      <c r="E224" s="90" t="s">
        <v>3598</v>
      </c>
      <c r="F224" s="82" t="s">
        <v>4061</v>
      </c>
    </row>
    <row r="225" spans="1:6" ht="15.75">
      <c r="A225" s="171"/>
      <c r="B225" s="172"/>
      <c r="C225" s="172"/>
      <c r="D225" s="172"/>
      <c r="E225" s="90" t="s">
        <v>2123</v>
      </c>
      <c r="F225" s="82" t="s">
        <v>4062</v>
      </c>
    </row>
    <row r="226" spans="1:6" ht="15.75">
      <c r="A226" s="171">
        <v>96</v>
      </c>
      <c r="B226" s="172" t="s">
        <v>4050</v>
      </c>
      <c r="C226" s="172" t="s">
        <v>4027</v>
      </c>
      <c r="D226" s="172" t="s">
        <v>3637</v>
      </c>
      <c r="E226" s="90" t="s">
        <v>3639</v>
      </c>
      <c r="F226" s="82" t="s">
        <v>4063</v>
      </c>
    </row>
    <row r="227" spans="1:6" ht="15.75">
      <c r="A227" s="171"/>
      <c r="B227" s="172"/>
      <c r="C227" s="172"/>
      <c r="D227" s="172"/>
      <c r="E227" s="90" t="s">
        <v>3708</v>
      </c>
      <c r="F227" s="82" t="s">
        <v>4064</v>
      </c>
    </row>
    <row r="228" spans="1:6" ht="15.75">
      <c r="A228" s="171"/>
      <c r="B228" s="172"/>
      <c r="C228" s="172"/>
      <c r="D228" s="172"/>
      <c r="E228" s="90" t="s">
        <v>3642</v>
      </c>
      <c r="F228" s="82" t="s">
        <v>4065</v>
      </c>
    </row>
    <row r="229" spans="1:6" ht="15.75">
      <c r="A229" s="171">
        <v>97</v>
      </c>
      <c r="B229" s="172" t="s">
        <v>4050</v>
      </c>
      <c r="C229" s="172" t="s">
        <v>4027</v>
      </c>
      <c r="D229" s="172" t="s">
        <v>3188</v>
      </c>
      <c r="E229" s="90" t="s">
        <v>2105</v>
      </c>
      <c r="F229" s="82" t="s">
        <v>4066</v>
      </c>
    </row>
    <row r="230" spans="1:6" ht="15.75">
      <c r="A230" s="171"/>
      <c r="B230" s="172"/>
      <c r="C230" s="172"/>
      <c r="D230" s="172"/>
      <c r="E230" s="90" t="s">
        <v>3478</v>
      </c>
      <c r="F230" s="82" t="s">
        <v>4067</v>
      </c>
    </row>
    <row r="231" spans="1:6" ht="15.75">
      <c r="A231" s="171">
        <v>98</v>
      </c>
      <c r="B231" s="172" t="s">
        <v>4050</v>
      </c>
      <c r="C231" s="172" t="s">
        <v>4027</v>
      </c>
      <c r="D231" s="172" t="s">
        <v>3732</v>
      </c>
      <c r="E231" s="90" t="s">
        <v>3237</v>
      </c>
      <c r="F231" s="82" t="s">
        <v>4068</v>
      </c>
    </row>
    <row r="232" spans="1:6" ht="15.75">
      <c r="A232" s="171"/>
      <c r="B232" s="172"/>
      <c r="C232" s="172"/>
      <c r="D232" s="172"/>
      <c r="E232" s="90" t="s">
        <v>1413</v>
      </c>
      <c r="F232" s="82" t="s">
        <v>1414</v>
      </c>
    </row>
    <row r="233" spans="1:6" ht="15.75">
      <c r="A233" s="171">
        <v>99</v>
      </c>
      <c r="B233" s="172" t="s">
        <v>4050</v>
      </c>
      <c r="C233" s="172" t="s">
        <v>4027</v>
      </c>
      <c r="D233" s="172" t="s">
        <v>3750</v>
      </c>
      <c r="E233" s="90" t="s">
        <v>3645</v>
      </c>
      <c r="F233" s="82" t="s">
        <v>4069</v>
      </c>
    </row>
    <row r="234" spans="1:6" ht="15.75">
      <c r="A234" s="171"/>
      <c r="B234" s="172"/>
      <c r="C234" s="172"/>
      <c r="D234" s="172"/>
      <c r="E234" s="90" t="s">
        <v>3239</v>
      </c>
      <c r="F234" s="82" t="s">
        <v>3240</v>
      </c>
    </row>
    <row r="235" spans="1:6" ht="15.75">
      <c r="A235" s="171"/>
      <c r="B235" s="172"/>
      <c r="C235" s="172"/>
      <c r="D235" s="172"/>
      <c r="E235" s="90" t="s">
        <v>3540</v>
      </c>
      <c r="F235" s="82" t="s">
        <v>4070</v>
      </c>
    </row>
    <row r="236" spans="1:6" ht="15.75">
      <c r="A236" s="171">
        <v>100</v>
      </c>
      <c r="B236" s="172" t="s">
        <v>4050</v>
      </c>
      <c r="C236" s="172" t="s">
        <v>4027</v>
      </c>
      <c r="D236" s="172" t="s">
        <v>1416</v>
      </c>
      <c r="E236" s="90" t="s">
        <v>1418</v>
      </c>
      <c r="F236" s="82" t="s">
        <v>4071</v>
      </c>
    </row>
    <row r="237" spans="1:6" ht="15.75">
      <c r="A237" s="171"/>
      <c r="B237" s="172"/>
      <c r="C237" s="172"/>
      <c r="D237" s="172"/>
      <c r="E237" s="90" t="s">
        <v>1420</v>
      </c>
      <c r="F237" s="82" t="s">
        <v>4072</v>
      </c>
    </row>
    <row r="238" spans="1:6" ht="15.75">
      <c r="A238" s="171">
        <v>101</v>
      </c>
      <c r="B238" s="172" t="s">
        <v>4050</v>
      </c>
      <c r="C238" s="172" t="s">
        <v>4027</v>
      </c>
      <c r="D238" s="172" t="s">
        <v>3217</v>
      </c>
      <c r="E238" s="90" t="s">
        <v>3219</v>
      </c>
      <c r="F238" s="82" t="s">
        <v>4073</v>
      </c>
    </row>
    <row r="239" spans="1:6" ht="15.75">
      <c r="A239" s="171"/>
      <c r="B239" s="172"/>
      <c r="C239" s="172"/>
      <c r="D239" s="172"/>
      <c r="E239" s="90" t="s">
        <v>3221</v>
      </c>
      <c r="F239" s="82" t="s">
        <v>3222</v>
      </c>
    </row>
    <row r="240" spans="1:6" ht="15.75">
      <c r="A240" s="171">
        <v>102</v>
      </c>
      <c r="B240" s="172" t="s">
        <v>4050</v>
      </c>
      <c r="C240" s="172" t="s">
        <v>4027</v>
      </c>
      <c r="D240" s="172" t="s">
        <v>3242</v>
      </c>
      <c r="E240" s="90" t="s">
        <v>3803</v>
      </c>
      <c r="F240" s="82" t="s">
        <v>4074</v>
      </c>
    </row>
    <row r="241" spans="1:6" ht="15.75">
      <c r="A241" s="171"/>
      <c r="B241" s="172"/>
      <c r="C241" s="172"/>
      <c r="D241" s="172"/>
      <c r="E241" s="90" t="s">
        <v>3782</v>
      </c>
      <c r="F241" s="82" t="s">
        <v>4075</v>
      </c>
    </row>
    <row r="242" spans="1:6" ht="15.75">
      <c r="A242" s="171">
        <v>103</v>
      </c>
      <c r="B242" s="172" t="s">
        <v>4050</v>
      </c>
      <c r="C242" s="172" t="s">
        <v>4027</v>
      </c>
      <c r="D242" s="172" t="s">
        <v>3659</v>
      </c>
      <c r="E242" s="90" t="s">
        <v>3755</v>
      </c>
      <c r="F242" s="82">
        <v>120103</v>
      </c>
    </row>
    <row r="243" spans="1:6" ht="15.75">
      <c r="A243" s="171"/>
      <c r="B243" s="172"/>
      <c r="C243" s="172"/>
      <c r="D243" s="172"/>
      <c r="E243" s="90" t="s">
        <v>3666</v>
      </c>
      <c r="F243" s="82">
        <v>120701</v>
      </c>
    </row>
    <row r="244" spans="1:6" ht="15.75">
      <c r="A244" s="171">
        <v>104</v>
      </c>
      <c r="B244" s="172" t="s">
        <v>4076</v>
      </c>
      <c r="C244" s="172" t="s">
        <v>4027</v>
      </c>
      <c r="D244" s="172" t="s">
        <v>2108</v>
      </c>
      <c r="E244" s="90" t="s">
        <v>3765</v>
      </c>
      <c r="F244" s="85" t="s">
        <v>3766</v>
      </c>
    </row>
    <row r="245" spans="1:6" ht="15.75">
      <c r="A245" s="171"/>
      <c r="B245" s="172"/>
      <c r="C245" s="172"/>
      <c r="D245" s="172"/>
      <c r="E245" s="90" t="s">
        <v>1351</v>
      </c>
      <c r="F245" s="85" t="s">
        <v>3604</v>
      </c>
    </row>
    <row r="246" spans="1:6" ht="15.75">
      <c r="A246" s="171">
        <v>105</v>
      </c>
      <c r="B246" s="172" t="s">
        <v>4076</v>
      </c>
      <c r="C246" s="172" t="s">
        <v>4027</v>
      </c>
      <c r="D246" s="172" t="s">
        <v>3613</v>
      </c>
      <c r="E246" s="90" t="s">
        <v>3622</v>
      </c>
      <c r="F246" s="85" t="s">
        <v>3623</v>
      </c>
    </row>
    <row r="247" spans="1:6" ht="15.75">
      <c r="A247" s="171"/>
      <c r="B247" s="172"/>
      <c r="C247" s="172"/>
      <c r="D247" s="172"/>
      <c r="E247" s="90" t="s">
        <v>1372</v>
      </c>
      <c r="F247" s="85" t="s">
        <v>1373</v>
      </c>
    </row>
    <row r="248" spans="1:6" ht="15.75">
      <c r="A248" s="171"/>
      <c r="B248" s="172"/>
      <c r="C248" s="172"/>
      <c r="D248" s="172"/>
      <c r="E248" s="90" t="s">
        <v>3293</v>
      </c>
      <c r="F248" s="85" t="s">
        <v>3294</v>
      </c>
    </row>
    <row r="249" spans="1:6" ht="15.75">
      <c r="A249" s="171">
        <v>106</v>
      </c>
      <c r="B249" s="172" t="s">
        <v>4076</v>
      </c>
      <c r="C249" s="172" t="s">
        <v>4027</v>
      </c>
      <c r="D249" s="172" t="s">
        <v>2136</v>
      </c>
      <c r="E249" s="90" t="s">
        <v>3557</v>
      </c>
      <c r="F249" s="85" t="s">
        <v>3558</v>
      </c>
    </row>
    <row r="250" spans="1:6" ht="15.75">
      <c r="A250" s="171"/>
      <c r="B250" s="172"/>
      <c r="C250" s="172"/>
      <c r="D250" s="172"/>
      <c r="E250" s="90" t="s">
        <v>3530</v>
      </c>
      <c r="F250" s="85" t="s">
        <v>3531</v>
      </c>
    </row>
    <row r="251" spans="1:6" ht="15.75">
      <c r="A251" s="171">
        <v>107</v>
      </c>
      <c r="B251" s="172" t="s">
        <v>4076</v>
      </c>
      <c r="C251" s="172" t="s">
        <v>4027</v>
      </c>
      <c r="D251" s="172" t="s">
        <v>3188</v>
      </c>
      <c r="E251" s="90" t="s">
        <v>2105</v>
      </c>
      <c r="F251" s="85" t="s">
        <v>2104</v>
      </c>
    </row>
    <row r="252" spans="1:6" ht="15.75">
      <c r="A252" s="171"/>
      <c r="B252" s="172"/>
      <c r="C252" s="172"/>
      <c r="D252" s="172"/>
      <c r="E252" s="90" t="s">
        <v>3975</v>
      </c>
      <c r="F252" s="85" t="s">
        <v>3976</v>
      </c>
    </row>
    <row r="253" spans="1:6" ht="15.75">
      <c r="A253" s="171">
        <v>108</v>
      </c>
      <c r="B253" s="172" t="s">
        <v>4076</v>
      </c>
      <c r="C253" s="172" t="s">
        <v>4027</v>
      </c>
      <c r="D253" s="172" t="s">
        <v>3211</v>
      </c>
      <c r="E253" s="90" t="s">
        <v>3298</v>
      </c>
      <c r="F253" s="85" t="s">
        <v>1448</v>
      </c>
    </row>
    <row r="254" spans="1:6" ht="15.75">
      <c r="A254" s="171"/>
      <c r="B254" s="172"/>
      <c r="C254" s="172"/>
      <c r="D254" s="172"/>
      <c r="E254" s="90" t="s">
        <v>3300</v>
      </c>
      <c r="F254" s="85" t="s">
        <v>3301</v>
      </c>
    </row>
    <row r="255" spans="1:6" ht="15.75">
      <c r="A255" s="171">
        <v>109</v>
      </c>
      <c r="B255" s="172" t="s">
        <v>4076</v>
      </c>
      <c r="C255" s="172" t="s">
        <v>4027</v>
      </c>
      <c r="D255" s="172" t="s">
        <v>3217</v>
      </c>
      <c r="E255" s="90" t="s">
        <v>3219</v>
      </c>
      <c r="F255" s="85" t="s">
        <v>3220</v>
      </c>
    </row>
    <row r="256" spans="1:6" ht="15.75">
      <c r="A256" s="171"/>
      <c r="B256" s="172"/>
      <c r="C256" s="172"/>
      <c r="D256" s="172"/>
      <c r="E256" s="90" t="s">
        <v>3645</v>
      </c>
      <c r="F256" s="85" t="s">
        <v>3646</v>
      </c>
    </row>
    <row r="257" spans="1:6" ht="15.75">
      <c r="A257" s="171">
        <v>110</v>
      </c>
      <c r="B257" s="172" t="s">
        <v>4076</v>
      </c>
      <c r="C257" s="172" t="s">
        <v>4027</v>
      </c>
      <c r="D257" s="172" t="s">
        <v>2168</v>
      </c>
      <c r="E257" s="90" t="s">
        <v>2170</v>
      </c>
      <c r="F257" s="85" t="s">
        <v>3303</v>
      </c>
    </row>
    <row r="258" spans="1:6" ht="15.75">
      <c r="A258" s="171"/>
      <c r="B258" s="172"/>
      <c r="C258" s="172"/>
      <c r="D258" s="172"/>
      <c r="E258" s="90" t="s">
        <v>3673</v>
      </c>
      <c r="F258" s="85" t="s">
        <v>3674</v>
      </c>
    </row>
    <row r="259" spans="1:6" ht="15.75">
      <c r="A259" s="171"/>
      <c r="B259" s="172"/>
      <c r="C259" s="172"/>
      <c r="D259" s="172"/>
      <c r="E259" s="90" t="s">
        <v>2174</v>
      </c>
      <c r="F259" s="85" t="s">
        <v>3304</v>
      </c>
    </row>
    <row r="260" spans="1:6" ht="15.75">
      <c r="A260" s="171"/>
      <c r="B260" s="172"/>
      <c r="C260" s="172"/>
      <c r="D260" s="172"/>
      <c r="E260" s="90" t="s">
        <v>2180</v>
      </c>
      <c r="F260" s="85" t="s">
        <v>2181</v>
      </c>
    </row>
    <row r="261" spans="1:6" ht="15.75">
      <c r="A261" s="171">
        <v>111</v>
      </c>
      <c r="B261" s="172" t="s">
        <v>4077</v>
      </c>
      <c r="C261" s="172" t="s">
        <v>4027</v>
      </c>
      <c r="D261" s="172" t="s">
        <v>1315</v>
      </c>
      <c r="E261" s="90" t="s">
        <v>1321</v>
      </c>
      <c r="F261" s="85" t="s">
        <v>1322</v>
      </c>
    </row>
    <row r="262" spans="1:6" ht="15.75">
      <c r="A262" s="171"/>
      <c r="B262" s="172"/>
      <c r="C262" s="172"/>
      <c r="D262" s="172"/>
      <c r="E262" s="90" t="s">
        <v>1353</v>
      </c>
      <c r="F262" s="85" t="s">
        <v>1381</v>
      </c>
    </row>
    <row r="263" spans="1:6" ht="15.75">
      <c r="A263" s="171">
        <v>112</v>
      </c>
      <c r="B263" s="172" t="s">
        <v>4077</v>
      </c>
      <c r="C263" s="172" t="s">
        <v>4027</v>
      </c>
      <c r="D263" s="172" t="s">
        <v>1324</v>
      </c>
      <c r="E263" s="90" t="s">
        <v>1408</v>
      </c>
      <c r="F263" s="85" t="s">
        <v>1358</v>
      </c>
    </row>
    <row r="264" spans="1:6" ht="15.75">
      <c r="A264" s="171"/>
      <c r="B264" s="172"/>
      <c r="C264" s="172"/>
      <c r="D264" s="172"/>
      <c r="E264" s="90" t="s">
        <v>2129</v>
      </c>
      <c r="F264" s="85" t="s">
        <v>2130</v>
      </c>
    </row>
    <row r="265" spans="1:6" ht="15.75">
      <c r="A265" s="171"/>
      <c r="B265" s="172"/>
      <c r="C265" s="172"/>
      <c r="D265" s="172"/>
      <c r="E265" s="90" t="s">
        <v>1329</v>
      </c>
      <c r="F265" s="85" t="s">
        <v>1330</v>
      </c>
    </row>
    <row r="266" spans="1:6" ht="15.75">
      <c r="A266" s="171">
        <v>113</v>
      </c>
      <c r="B266" s="172" t="s">
        <v>4077</v>
      </c>
      <c r="C266" s="172" t="s">
        <v>4027</v>
      </c>
      <c r="D266" s="172" t="s">
        <v>3613</v>
      </c>
      <c r="E266" s="90" t="s">
        <v>1368</v>
      </c>
      <c r="F266" s="85" t="s">
        <v>1369</v>
      </c>
    </row>
    <row r="267" spans="1:6" ht="15.75">
      <c r="A267" s="171"/>
      <c r="B267" s="172"/>
      <c r="C267" s="172"/>
      <c r="D267" s="172"/>
      <c r="E267" s="90" t="s">
        <v>1372</v>
      </c>
      <c r="F267" s="85" t="s">
        <v>1373</v>
      </c>
    </row>
    <row r="268" spans="1:6" ht="15.75">
      <c r="A268" s="171"/>
      <c r="B268" s="172"/>
      <c r="C268" s="172"/>
      <c r="D268" s="172"/>
      <c r="E268" s="90" t="s">
        <v>1375</v>
      </c>
      <c r="F268" s="85" t="s">
        <v>1376</v>
      </c>
    </row>
    <row r="269" spans="1:6" ht="15.75">
      <c r="A269" s="171">
        <v>114</v>
      </c>
      <c r="B269" s="172" t="s">
        <v>4077</v>
      </c>
      <c r="C269" s="172" t="s">
        <v>4027</v>
      </c>
      <c r="D269" s="172" t="s">
        <v>2121</v>
      </c>
      <c r="E269" s="90" t="s">
        <v>2123</v>
      </c>
      <c r="F269" s="85" t="s">
        <v>2124</v>
      </c>
    </row>
    <row r="270" spans="1:6" ht="15.75">
      <c r="A270" s="171"/>
      <c r="B270" s="172"/>
      <c r="C270" s="172"/>
      <c r="D270" s="172"/>
      <c r="E270" s="90" t="s">
        <v>3598</v>
      </c>
      <c r="F270" s="85" t="s">
        <v>2134</v>
      </c>
    </row>
    <row r="271" spans="1:6" ht="15.75">
      <c r="A271" s="171"/>
      <c r="B271" s="172"/>
      <c r="C271" s="172"/>
      <c r="D271" s="172"/>
      <c r="E271" s="90" t="s">
        <v>1379</v>
      </c>
      <c r="F271" s="85" t="s">
        <v>1380</v>
      </c>
    </row>
    <row r="272" spans="1:6" ht="15.75">
      <c r="A272" s="171"/>
      <c r="B272" s="172"/>
      <c r="C272" s="172"/>
      <c r="D272" s="172"/>
      <c r="E272" s="90" t="s">
        <v>1382</v>
      </c>
      <c r="F272" s="85" t="s">
        <v>1383</v>
      </c>
    </row>
    <row r="273" spans="1:6" ht="15.75">
      <c r="A273" s="171"/>
      <c r="B273" s="172"/>
      <c r="C273" s="172"/>
      <c r="D273" s="172"/>
      <c r="E273" s="90" t="s">
        <v>4016</v>
      </c>
      <c r="F273" s="85" t="s">
        <v>3677</v>
      </c>
    </row>
    <row r="274" spans="1:6" ht="15.75">
      <c r="A274" s="171">
        <v>115</v>
      </c>
      <c r="B274" s="172" t="s">
        <v>4077</v>
      </c>
      <c r="C274" s="172" t="s">
        <v>4027</v>
      </c>
      <c r="D274" s="172" t="s">
        <v>3625</v>
      </c>
      <c r="E274" s="90" t="s">
        <v>3627</v>
      </c>
      <c r="F274" s="85" t="s">
        <v>3628</v>
      </c>
    </row>
    <row r="275" spans="1:6" ht="15.75">
      <c r="A275" s="171"/>
      <c r="B275" s="172"/>
      <c r="C275" s="172"/>
      <c r="D275" s="172"/>
      <c r="E275" s="90" t="s">
        <v>3630</v>
      </c>
      <c r="F275" s="85" t="s">
        <v>3631</v>
      </c>
    </row>
    <row r="276" spans="1:6" ht="15.75">
      <c r="A276" s="171"/>
      <c r="B276" s="172"/>
      <c r="C276" s="172"/>
      <c r="D276" s="172"/>
      <c r="E276" s="90" t="s">
        <v>3680</v>
      </c>
      <c r="F276" s="85" t="s">
        <v>3679</v>
      </c>
    </row>
    <row r="277" spans="1:6" ht="15.75">
      <c r="A277" s="171">
        <v>116</v>
      </c>
      <c r="B277" s="172" t="s">
        <v>4077</v>
      </c>
      <c r="C277" s="172" t="s">
        <v>4027</v>
      </c>
      <c r="D277" s="172" t="s">
        <v>2136</v>
      </c>
      <c r="E277" s="90" t="s">
        <v>3557</v>
      </c>
      <c r="F277" s="85" t="s">
        <v>3558</v>
      </c>
    </row>
    <row r="278" spans="1:6" ht="15.75">
      <c r="A278" s="171"/>
      <c r="B278" s="172"/>
      <c r="C278" s="172"/>
      <c r="D278" s="172"/>
      <c r="E278" s="90" t="s">
        <v>3683</v>
      </c>
      <c r="F278" s="85" t="s">
        <v>3684</v>
      </c>
    </row>
    <row r="279" spans="1:6" ht="15.75">
      <c r="A279" s="171"/>
      <c r="B279" s="172"/>
      <c r="C279" s="172"/>
      <c r="D279" s="172"/>
      <c r="E279" s="90" t="s">
        <v>3530</v>
      </c>
      <c r="F279" s="85" t="s">
        <v>3531</v>
      </c>
    </row>
    <row r="280" spans="1:6" ht="15.75">
      <c r="A280" s="171"/>
      <c r="B280" s="172"/>
      <c r="C280" s="172"/>
      <c r="D280" s="172"/>
      <c r="E280" s="90" t="s">
        <v>2139</v>
      </c>
      <c r="F280" s="85" t="s">
        <v>2140</v>
      </c>
    </row>
    <row r="281" spans="1:6" ht="15.75">
      <c r="A281" s="171"/>
      <c r="B281" s="172"/>
      <c r="C281" s="172"/>
      <c r="D281" s="172"/>
      <c r="E281" s="90" t="s">
        <v>2142</v>
      </c>
      <c r="F281" s="85" t="s">
        <v>2143</v>
      </c>
    </row>
    <row r="282" spans="1:6" ht="15.75">
      <c r="A282" s="171">
        <v>117</v>
      </c>
      <c r="B282" s="172" t="s">
        <v>4077</v>
      </c>
      <c r="C282" s="172" t="s">
        <v>4027</v>
      </c>
      <c r="D282" s="172" t="s">
        <v>2168</v>
      </c>
      <c r="E282" s="90" t="s">
        <v>2174</v>
      </c>
      <c r="F282" s="85" t="s">
        <v>2175</v>
      </c>
    </row>
    <row r="283" spans="1:6" ht="15.75">
      <c r="A283" s="171"/>
      <c r="B283" s="172"/>
      <c r="C283" s="172"/>
      <c r="D283" s="172"/>
      <c r="E283" s="90" t="s">
        <v>3673</v>
      </c>
      <c r="F283" s="85" t="s">
        <v>3674</v>
      </c>
    </row>
    <row r="284" spans="1:6" ht="15.75">
      <c r="A284" s="171"/>
      <c r="B284" s="172"/>
      <c r="C284" s="172"/>
      <c r="D284" s="172"/>
      <c r="E284" s="90" t="s">
        <v>2180</v>
      </c>
      <c r="F284" s="85" t="s">
        <v>2181</v>
      </c>
    </row>
    <row r="285" spans="1:6" ht="15.75">
      <c r="A285" s="171"/>
      <c r="B285" s="172"/>
      <c r="C285" s="172"/>
      <c r="D285" s="172"/>
      <c r="E285" s="90" t="s">
        <v>3661</v>
      </c>
      <c r="F285" s="85" t="s">
        <v>3662</v>
      </c>
    </row>
    <row r="286" spans="1:6" ht="15.75">
      <c r="A286" s="171">
        <v>118</v>
      </c>
      <c r="B286" s="172" t="s">
        <v>4078</v>
      </c>
      <c r="C286" s="172" t="s">
        <v>4027</v>
      </c>
      <c r="D286" s="172" t="s">
        <v>2108</v>
      </c>
      <c r="E286" s="90" t="s">
        <v>2110</v>
      </c>
      <c r="F286" s="85" t="s">
        <v>2111</v>
      </c>
    </row>
    <row r="287" spans="1:6" ht="15.75">
      <c r="A287" s="171"/>
      <c r="B287" s="172"/>
      <c r="C287" s="172"/>
      <c r="D287" s="172"/>
      <c r="E287" s="90" t="s">
        <v>3608</v>
      </c>
      <c r="F287" s="85" t="s">
        <v>3609</v>
      </c>
    </row>
    <row r="288" spans="1:6" ht="15.75">
      <c r="A288" s="171">
        <v>119</v>
      </c>
      <c r="B288" s="172" t="s">
        <v>4078</v>
      </c>
      <c r="C288" s="172" t="s">
        <v>4027</v>
      </c>
      <c r="D288" s="172" t="s">
        <v>3696</v>
      </c>
      <c r="E288" s="90" t="s">
        <v>3698</v>
      </c>
      <c r="F288" s="85" t="s">
        <v>3699</v>
      </c>
    </row>
    <row r="289" spans="1:6" ht="15.75">
      <c r="A289" s="171"/>
      <c r="B289" s="172"/>
      <c r="C289" s="172"/>
      <c r="D289" s="172"/>
      <c r="E289" s="90" t="s">
        <v>3702</v>
      </c>
      <c r="F289" s="85" t="s">
        <v>3703</v>
      </c>
    </row>
    <row r="290" spans="1:6" ht="15.75">
      <c r="A290" s="171"/>
      <c r="B290" s="172"/>
      <c r="C290" s="172"/>
      <c r="D290" s="172"/>
      <c r="E290" s="90" t="s">
        <v>3630</v>
      </c>
      <c r="F290" s="85" t="s">
        <v>3631</v>
      </c>
    </row>
    <row r="291" spans="1:6" ht="15.75">
      <c r="A291" s="171">
        <v>120</v>
      </c>
      <c r="B291" s="172" t="s">
        <v>4078</v>
      </c>
      <c r="C291" s="172" t="s">
        <v>4027</v>
      </c>
      <c r="D291" s="172" t="s">
        <v>2136</v>
      </c>
      <c r="E291" s="90" t="s">
        <v>3557</v>
      </c>
      <c r="F291" s="85" t="s">
        <v>3558</v>
      </c>
    </row>
    <row r="292" spans="1:6" ht="15.75">
      <c r="A292" s="171"/>
      <c r="B292" s="172"/>
      <c r="C292" s="172"/>
      <c r="D292" s="172"/>
      <c r="E292" s="90" t="s">
        <v>2142</v>
      </c>
      <c r="F292" s="85" t="s">
        <v>2143</v>
      </c>
    </row>
    <row r="293" spans="1:6" ht="15.75">
      <c r="A293" s="171"/>
      <c r="B293" s="172"/>
      <c r="C293" s="172"/>
      <c r="D293" s="172"/>
      <c r="E293" s="90" t="s">
        <v>2123</v>
      </c>
      <c r="F293" s="85" t="s">
        <v>2124</v>
      </c>
    </row>
    <row r="294" spans="1:6" ht="15.75">
      <c r="A294" s="171">
        <v>121</v>
      </c>
      <c r="B294" s="172" t="s">
        <v>4078</v>
      </c>
      <c r="C294" s="172" t="s">
        <v>4027</v>
      </c>
      <c r="D294" s="172" t="s">
        <v>3637</v>
      </c>
      <c r="E294" s="90" t="s">
        <v>3639</v>
      </c>
      <c r="F294" s="85" t="s">
        <v>3640</v>
      </c>
    </row>
    <row r="295" spans="1:6" ht="15.75">
      <c r="A295" s="171"/>
      <c r="B295" s="172"/>
      <c r="C295" s="172"/>
      <c r="D295" s="172"/>
      <c r="E295" s="90" t="s">
        <v>3708</v>
      </c>
      <c r="F295" s="85" t="s">
        <v>3709</v>
      </c>
    </row>
    <row r="296" spans="1:6" ht="15.75">
      <c r="A296" s="171"/>
      <c r="B296" s="172"/>
      <c r="C296" s="172"/>
      <c r="D296" s="172"/>
      <c r="E296" s="90" t="s">
        <v>3712</v>
      </c>
      <c r="F296" s="85" t="s">
        <v>3713</v>
      </c>
    </row>
    <row r="297" spans="1:6" ht="15.75">
      <c r="A297" s="171">
        <v>122</v>
      </c>
      <c r="B297" s="172" t="s">
        <v>4078</v>
      </c>
      <c r="C297" s="172" t="s">
        <v>4027</v>
      </c>
      <c r="D297" s="172" t="s">
        <v>3719</v>
      </c>
      <c r="E297" s="90" t="s">
        <v>3536</v>
      </c>
      <c r="F297" s="85" t="s">
        <v>3537</v>
      </c>
    </row>
    <row r="298" spans="1:6" ht="15.75">
      <c r="A298" s="171"/>
      <c r="B298" s="172"/>
      <c r="C298" s="172"/>
      <c r="D298" s="172"/>
      <c r="E298" s="90" t="s">
        <v>3655</v>
      </c>
      <c r="F298" s="85" t="s">
        <v>3656</v>
      </c>
    </row>
    <row r="299" spans="1:6" ht="15.75">
      <c r="A299" s="171"/>
      <c r="B299" s="172"/>
      <c r="C299" s="172"/>
      <c r="D299" s="172"/>
      <c r="E299" s="90" t="s">
        <v>3723</v>
      </c>
      <c r="F299" s="85" t="s">
        <v>3724</v>
      </c>
    </row>
    <row r="300" spans="1:6" ht="15.75">
      <c r="A300" s="171"/>
      <c r="B300" s="172"/>
      <c r="C300" s="172"/>
      <c r="D300" s="172"/>
      <c r="E300" s="90" t="s">
        <v>3727</v>
      </c>
      <c r="F300" s="85" t="s">
        <v>3728</v>
      </c>
    </row>
    <row r="301" spans="1:6" ht="15.75">
      <c r="A301" s="171">
        <v>123</v>
      </c>
      <c r="B301" s="172" t="s">
        <v>4078</v>
      </c>
      <c r="C301" s="172" t="s">
        <v>4027</v>
      </c>
      <c r="D301" s="172" t="s">
        <v>3732</v>
      </c>
      <c r="E301" s="90" t="s">
        <v>3734</v>
      </c>
      <c r="F301" s="85" t="s">
        <v>3735</v>
      </c>
    </row>
    <row r="302" spans="1:6" ht="15.75">
      <c r="A302" s="171"/>
      <c r="B302" s="172"/>
      <c r="C302" s="172"/>
      <c r="D302" s="172"/>
      <c r="E302" s="90" t="s">
        <v>1365</v>
      </c>
      <c r="F302" s="85" t="s">
        <v>1366</v>
      </c>
    </row>
    <row r="303" spans="1:6" ht="15.75">
      <c r="A303" s="171">
        <v>124</v>
      </c>
      <c r="B303" s="172" t="s">
        <v>4078</v>
      </c>
      <c r="C303" s="172" t="s">
        <v>4027</v>
      </c>
      <c r="D303" s="172" t="s">
        <v>3741</v>
      </c>
      <c r="E303" s="90" t="s">
        <v>3743</v>
      </c>
      <c r="F303" s="85" t="s">
        <v>3744</v>
      </c>
    </row>
    <row r="304" spans="1:6" ht="15.75">
      <c r="A304" s="171"/>
      <c r="B304" s="172"/>
      <c r="C304" s="172"/>
      <c r="D304" s="172"/>
      <c r="E304" s="90" t="s">
        <v>3747</v>
      </c>
      <c r="F304" s="85" t="s">
        <v>2106</v>
      </c>
    </row>
    <row r="305" spans="1:6" ht="15.75">
      <c r="A305" s="171">
        <v>125</v>
      </c>
      <c r="B305" s="172" t="s">
        <v>4078</v>
      </c>
      <c r="C305" s="172" t="s">
        <v>4027</v>
      </c>
      <c r="D305" s="172" t="s">
        <v>3750</v>
      </c>
      <c r="E305" s="90" t="s">
        <v>3645</v>
      </c>
      <c r="F305" s="85" t="s">
        <v>3646</v>
      </c>
    </row>
    <row r="306" spans="1:6" ht="15.75">
      <c r="A306" s="171"/>
      <c r="B306" s="172"/>
      <c r="C306" s="172"/>
      <c r="D306" s="172"/>
      <c r="E306" s="90" t="s">
        <v>3540</v>
      </c>
      <c r="F306" s="85" t="s">
        <v>3541</v>
      </c>
    </row>
    <row r="307" spans="1:6" ht="15.75">
      <c r="A307" s="83">
        <v>126</v>
      </c>
      <c r="B307" s="84" t="s">
        <v>4078</v>
      </c>
      <c r="C307" s="84" t="s">
        <v>4028</v>
      </c>
      <c r="D307" s="81"/>
      <c r="E307" s="90" t="s">
        <v>3760</v>
      </c>
      <c r="F307" s="85" t="s">
        <v>3302</v>
      </c>
    </row>
    <row r="308" spans="1:6" ht="15.75">
      <c r="A308" s="171">
        <v>127</v>
      </c>
      <c r="B308" s="172" t="s">
        <v>4079</v>
      </c>
      <c r="C308" s="172" t="s">
        <v>4027</v>
      </c>
      <c r="D308" s="172" t="s">
        <v>1532</v>
      </c>
      <c r="E308" s="90" t="s">
        <v>1542</v>
      </c>
      <c r="F308" s="85" t="s">
        <v>1543</v>
      </c>
    </row>
    <row r="309" spans="1:6" ht="15.75">
      <c r="A309" s="171"/>
      <c r="B309" s="172"/>
      <c r="C309" s="172"/>
      <c r="D309" s="172"/>
      <c r="E309" s="90" t="s">
        <v>1534</v>
      </c>
      <c r="F309" s="85" t="s">
        <v>1535</v>
      </c>
    </row>
    <row r="310" spans="1:6" ht="15.75">
      <c r="A310" s="171">
        <v>128</v>
      </c>
      <c r="B310" s="172" t="s">
        <v>4079</v>
      </c>
      <c r="C310" s="172" t="s">
        <v>4027</v>
      </c>
      <c r="D310" s="172" t="s">
        <v>3613</v>
      </c>
      <c r="E310" s="90" t="s">
        <v>3622</v>
      </c>
      <c r="F310" s="85" t="s">
        <v>3623</v>
      </c>
    </row>
    <row r="311" spans="1:6" ht="15.75">
      <c r="A311" s="171"/>
      <c r="B311" s="172"/>
      <c r="C311" s="172"/>
      <c r="D311" s="172"/>
      <c r="E311" s="90" t="s">
        <v>3481</v>
      </c>
      <c r="F311" s="85" t="s">
        <v>3482</v>
      </c>
    </row>
    <row r="312" spans="1:6" ht="15.75">
      <c r="A312" s="171">
        <v>129</v>
      </c>
      <c r="B312" s="172" t="s">
        <v>4079</v>
      </c>
      <c r="C312" s="172" t="s">
        <v>4027</v>
      </c>
      <c r="D312" s="172" t="s">
        <v>3625</v>
      </c>
      <c r="E312" s="90" t="s">
        <v>3627</v>
      </c>
      <c r="F312" s="85" t="s">
        <v>3628</v>
      </c>
    </row>
    <row r="313" spans="1:6" ht="15.75">
      <c r="A313" s="171"/>
      <c r="B313" s="172"/>
      <c r="C313" s="172"/>
      <c r="D313" s="172"/>
      <c r="E313" s="90" t="s">
        <v>3630</v>
      </c>
      <c r="F313" s="85" t="s">
        <v>3631</v>
      </c>
    </row>
    <row r="314" spans="1:6" ht="15.75">
      <c r="A314" s="171">
        <v>130</v>
      </c>
      <c r="B314" s="172" t="s">
        <v>4079</v>
      </c>
      <c r="C314" s="172" t="s">
        <v>4027</v>
      </c>
      <c r="D314" s="172" t="s">
        <v>2136</v>
      </c>
      <c r="E314" s="90" t="s">
        <v>2142</v>
      </c>
      <c r="F314" s="85" t="s">
        <v>2143</v>
      </c>
    </row>
    <row r="315" spans="1:6" ht="15.75">
      <c r="A315" s="171"/>
      <c r="B315" s="172"/>
      <c r="C315" s="172"/>
      <c r="D315" s="172"/>
      <c r="E315" s="90" t="s">
        <v>3557</v>
      </c>
      <c r="F315" s="85" t="s">
        <v>3558</v>
      </c>
    </row>
    <row r="316" spans="1:6" ht="15.75">
      <c r="A316" s="171"/>
      <c r="B316" s="172"/>
      <c r="C316" s="172"/>
      <c r="D316" s="172"/>
      <c r="E316" s="90" t="s">
        <v>2129</v>
      </c>
      <c r="F316" s="85" t="s">
        <v>2130</v>
      </c>
    </row>
    <row r="317" spans="1:6" ht="15.75">
      <c r="A317" s="171"/>
      <c r="B317" s="172"/>
      <c r="C317" s="172"/>
      <c r="D317" s="172"/>
      <c r="E317" s="90" t="s">
        <v>2123</v>
      </c>
      <c r="F317" s="85" t="s">
        <v>2124</v>
      </c>
    </row>
    <row r="318" spans="1:6" ht="15.75">
      <c r="A318" s="171">
        <v>131</v>
      </c>
      <c r="B318" s="172" t="s">
        <v>4079</v>
      </c>
      <c r="C318" s="172" t="s">
        <v>4027</v>
      </c>
      <c r="D318" s="172" t="s">
        <v>3188</v>
      </c>
      <c r="E318" s="90" t="s">
        <v>3975</v>
      </c>
      <c r="F318" s="85" t="s">
        <v>3976</v>
      </c>
    </row>
    <row r="319" spans="1:6" ht="15.75">
      <c r="A319" s="171"/>
      <c r="B319" s="172"/>
      <c r="C319" s="172"/>
      <c r="D319" s="172"/>
      <c r="E319" s="90" t="s">
        <v>2105</v>
      </c>
      <c r="F319" s="85" t="s">
        <v>2104</v>
      </c>
    </row>
    <row r="320" spans="1:6" ht="15.75">
      <c r="A320" s="171">
        <v>132</v>
      </c>
      <c r="B320" s="172" t="s">
        <v>4079</v>
      </c>
      <c r="C320" s="172" t="s">
        <v>4027</v>
      </c>
      <c r="D320" s="172" t="s">
        <v>2145</v>
      </c>
      <c r="E320" s="90" t="s">
        <v>2147</v>
      </c>
      <c r="F320" s="85" t="s">
        <v>2148</v>
      </c>
    </row>
    <row r="321" spans="1:6" ht="15.75">
      <c r="A321" s="171"/>
      <c r="B321" s="172"/>
      <c r="C321" s="172"/>
      <c r="D321" s="172"/>
      <c r="E321" s="90" t="s">
        <v>2151</v>
      </c>
      <c r="F321" s="85" t="s">
        <v>2150</v>
      </c>
    </row>
    <row r="322" spans="1:6" ht="15.75">
      <c r="A322" s="171">
        <v>133</v>
      </c>
      <c r="B322" s="172" t="s">
        <v>4079</v>
      </c>
      <c r="C322" s="172" t="s">
        <v>4027</v>
      </c>
      <c r="D322" s="172" t="s">
        <v>3773</v>
      </c>
      <c r="E322" s="90" t="s">
        <v>3779</v>
      </c>
      <c r="F322" s="85" t="s">
        <v>3780</v>
      </c>
    </row>
    <row r="323" spans="1:6" ht="15.75">
      <c r="A323" s="171"/>
      <c r="B323" s="172"/>
      <c r="C323" s="172"/>
      <c r="D323" s="172"/>
      <c r="E323" s="90" t="s">
        <v>2156</v>
      </c>
      <c r="F323" s="85" t="s">
        <v>2157</v>
      </c>
    </row>
    <row r="324" spans="1:6" ht="15.75">
      <c r="A324" s="171">
        <v>134</v>
      </c>
      <c r="B324" s="172" t="s">
        <v>4079</v>
      </c>
      <c r="C324" s="172" t="s">
        <v>4027</v>
      </c>
      <c r="D324" s="172" t="s">
        <v>4080</v>
      </c>
      <c r="E324" s="90" t="s">
        <v>3782</v>
      </c>
      <c r="F324" s="85" t="s">
        <v>3783</v>
      </c>
    </row>
    <row r="325" spans="1:6" ht="15.75">
      <c r="A325" s="171"/>
      <c r="B325" s="172"/>
      <c r="C325" s="172"/>
      <c r="D325" s="172"/>
      <c r="E325" s="90" t="s">
        <v>1468</v>
      </c>
      <c r="F325" s="85" t="s">
        <v>1469</v>
      </c>
    </row>
    <row r="326" spans="1:6" ht="15.75">
      <c r="A326" s="171">
        <v>135</v>
      </c>
      <c r="B326" s="172" t="s">
        <v>4079</v>
      </c>
      <c r="C326" s="172" t="s">
        <v>4027</v>
      </c>
      <c r="D326" s="172" t="s">
        <v>3242</v>
      </c>
      <c r="E326" s="90" t="s">
        <v>3803</v>
      </c>
      <c r="F326" s="85" t="s">
        <v>3804</v>
      </c>
    </row>
    <row r="327" spans="1:6" ht="15.75">
      <c r="A327" s="171"/>
      <c r="B327" s="172"/>
      <c r="C327" s="172"/>
      <c r="D327" s="172"/>
      <c r="E327" s="90" t="s">
        <v>3511</v>
      </c>
      <c r="F327" s="85" t="s">
        <v>3512</v>
      </c>
    </row>
    <row r="328" spans="1:6" ht="15.75">
      <c r="A328" s="171">
        <v>136</v>
      </c>
      <c r="B328" s="172" t="s">
        <v>4079</v>
      </c>
      <c r="C328" s="172" t="s">
        <v>4027</v>
      </c>
      <c r="D328" s="172" t="s">
        <v>2200</v>
      </c>
      <c r="E328" s="90" t="s">
        <v>3939</v>
      </c>
      <c r="F328" s="85" t="s">
        <v>3940</v>
      </c>
    </row>
    <row r="329" spans="1:6" ht="15.75">
      <c r="A329" s="171"/>
      <c r="B329" s="172"/>
      <c r="C329" s="172"/>
      <c r="D329" s="172"/>
      <c r="E329" s="90" t="s">
        <v>3934</v>
      </c>
      <c r="F329" s="85" t="s">
        <v>2203</v>
      </c>
    </row>
    <row r="330" spans="1:6" ht="15.75">
      <c r="A330" s="171"/>
      <c r="B330" s="172"/>
      <c r="C330" s="172"/>
      <c r="D330" s="172"/>
      <c r="E330" s="90" t="s">
        <v>3937</v>
      </c>
      <c r="F330" s="85" t="s">
        <v>3938</v>
      </c>
    </row>
    <row r="331" spans="1:6" ht="15.75">
      <c r="A331" s="171"/>
      <c r="B331" s="172"/>
      <c r="C331" s="172"/>
      <c r="D331" s="172"/>
      <c r="E331" s="90" t="s">
        <v>3870</v>
      </c>
      <c r="F331" s="85" t="s">
        <v>3871</v>
      </c>
    </row>
    <row r="332" spans="1:6" ht="15.75">
      <c r="A332" s="83">
        <v>137</v>
      </c>
      <c r="B332" s="84" t="s">
        <v>4079</v>
      </c>
      <c r="C332" s="84" t="s">
        <v>4028</v>
      </c>
      <c r="D332" s="81"/>
      <c r="E332" s="90" t="s">
        <v>3645</v>
      </c>
      <c r="F332" s="85" t="s">
        <v>3646</v>
      </c>
    </row>
    <row r="333" spans="1:6" ht="15.75">
      <c r="A333" s="205">
        <v>138</v>
      </c>
      <c r="B333" s="206" t="s">
        <v>4081</v>
      </c>
      <c r="C333" s="206" t="s">
        <v>4027</v>
      </c>
      <c r="D333" s="206" t="s">
        <v>2108</v>
      </c>
      <c r="E333" s="207" t="s">
        <v>1351</v>
      </c>
      <c r="F333" s="208" t="s">
        <v>3604</v>
      </c>
    </row>
    <row r="334" spans="1:6" ht="15.75">
      <c r="A334" s="205"/>
      <c r="B334" s="206"/>
      <c r="C334" s="206"/>
      <c r="D334" s="206"/>
      <c r="E334" s="207" t="s">
        <v>2119</v>
      </c>
      <c r="F334" s="208" t="s">
        <v>2118</v>
      </c>
    </row>
    <row r="335" spans="1:6" ht="15.75">
      <c r="A335" s="205"/>
      <c r="B335" s="206"/>
      <c r="C335" s="206"/>
      <c r="D335" s="206"/>
      <c r="E335" s="207" t="s">
        <v>3765</v>
      </c>
      <c r="F335" s="208" t="s">
        <v>3766</v>
      </c>
    </row>
    <row r="336" spans="1:6" ht="15.75">
      <c r="A336" s="205">
        <v>139</v>
      </c>
      <c r="B336" s="206" t="s">
        <v>4081</v>
      </c>
      <c r="C336" s="206" t="s">
        <v>4027</v>
      </c>
      <c r="D336" s="206" t="s">
        <v>3637</v>
      </c>
      <c r="E336" s="207" t="s">
        <v>3639</v>
      </c>
      <c r="F336" s="208" t="s">
        <v>3640</v>
      </c>
    </row>
    <row r="337" spans="1:6" ht="15.75">
      <c r="A337" s="205"/>
      <c r="B337" s="206"/>
      <c r="C337" s="206"/>
      <c r="D337" s="206"/>
      <c r="E337" s="207" t="s">
        <v>3708</v>
      </c>
      <c r="F337" s="208" t="s">
        <v>3709</v>
      </c>
    </row>
    <row r="338" spans="1:6" ht="15.75">
      <c r="A338" s="205"/>
      <c r="B338" s="206"/>
      <c r="C338" s="206"/>
      <c r="D338" s="206"/>
      <c r="E338" s="207" t="s">
        <v>3755</v>
      </c>
      <c r="F338" s="208" t="s">
        <v>3756</v>
      </c>
    </row>
    <row r="339" spans="1:6" ht="15.75">
      <c r="A339" s="205">
        <v>140</v>
      </c>
      <c r="B339" s="206" t="s">
        <v>4081</v>
      </c>
      <c r="C339" s="206" t="s">
        <v>4027</v>
      </c>
      <c r="D339" s="206" t="s">
        <v>3773</v>
      </c>
      <c r="E339" s="207" t="s">
        <v>2156</v>
      </c>
      <c r="F339" s="208" t="s">
        <v>2157</v>
      </c>
    </row>
    <row r="340" spans="1:6" ht="15.75">
      <c r="A340" s="205"/>
      <c r="B340" s="206"/>
      <c r="C340" s="206"/>
      <c r="D340" s="206"/>
      <c r="E340" s="207" t="s">
        <v>3776</v>
      </c>
      <c r="F340" s="208" t="s">
        <v>3777</v>
      </c>
    </row>
    <row r="341" spans="1:6" ht="15.75">
      <c r="A341" s="205">
        <v>141</v>
      </c>
      <c r="B341" s="206" t="s">
        <v>4081</v>
      </c>
      <c r="C341" s="206" t="s">
        <v>4027</v>
      </c>
      <c r="D341" s="206" t="s">
        <v>3785</v>
      </c>
      <c r="E341" s="207" t="s">
        <v>3712</v>
      </c>
      <c r="F341" s="208" t="s">
        <v>3713</v>
      </c>
    </row>
    <row r="342" spans="1:6" ht="15.75">
      <c r="A342" s="205"/>
      <c r="B342" s="206"/>
      <c r="C342" s="206"/>
      <c r="D342" s="206"/>
      <c r="E342" s="207" t="s">
        <v>3788</v>
      </c>
      <c r="F342" s="208" t="s">
        <v>3789</v>
      </c>
    </row>
    <row r="343" spans="1:6" ht="15.75">
      <c r="A343" s="205">
        <v>142</v>
      </c>
      <c r="B343" s="206" t="s">
        <v>4081</v>
      </c>
      <c r="C343" s="206" t="s">
        <v>4027</v>
      </c>
      <c r="D343" s="206" t="s">
        <v>3792</v>
      </c>
      <c r="E343" s="207" t="s">
        <v>3794</v>
      </c>
      <c r="F343" s="208" t="s">
        <v>3795</v>
      </c>
    </row>
    <row r="344" spans="1:6" ht="15.75">
      <c r="A344" s="205"/>
      <c r="B344" s="206"/>
      <c r="C344" s="206"/>
      <c r="D344" s="206"/>
      <c r="E344" s="207" t="s">
        <v>3797</v>
      </c>
      <c r="F344" s="208" t="s">
        <v>3798</v>
      </c>
    </row>
    <row r="345" spans="1:6" ht="15.75">
      <c r="A345" s="205"/>
      <c r="B345" s="206"/>
      <c r="C345" s="206"/>
      <c r="D345" s="206"/>
      <c r="E345" s="207" t="s">
        <v>3800</v>
      </c>
      <c r="F345" s="208" t="s">
        <v>3801</v>
      </c>
    </row>
    <row r="346" spans="1:6" ht="15.75">
      <c r="A346" s="205"/>
      <c r="B346" s="206"/>
      <c r="C346" s="206"/>
      <c r="D346" s="206"/>
      <c r="E346" s="207" t="s">
        <v>3803</v>
      </c>
      <c r="F346" s="208" t="s">
        <v>3804</v>
      </c>
    </row>
    <row r="347" spans="1:6" ht="15.75">
      <c r="A347" s="205">
        <v>143</v>
      </c>
      <c r="B347" s="206" t="s">
        <v>4081</v>
      </c>
      <c r="C347" s="206" t="s">
        <v>4027</v>
      </c>
      <c r="D347" s="206" t="s">
        <v>3805</v>
      </c>
      <c r="E347" s="207" t="s">
        <v>3807</v>
      </c>
      <c r="F347" s="208" t="s">
        <v>3808</v>
      </c>
    </row>
    <row r="348" spans="1:6" ht="15.75">
      <c r="A348" s="205"/>
      <c r="B348" s="206"/>
      <c r="C348" s="206"/>
      <c r="D348" s="206"/>
      <c r="E348" s="207" t="s">
        <v>3811</v>
      </c>
      <c r="F348" s="208" t="s">
        <v>3812</v>
      </c>
    </row>
    <row r="349" spans="1:6" ht="15.75">
      <c r="A349" s="205"/>
      <c r="B349" s="206"/>
      <c r="C349" s="206"/>
      <c r="D349" s="206"/>
      <c r="E349" s="207" t="s">
        <v>3509</v>
      </c>
      <c r="F349" s="208" t="s">
        <v>3510</v>
      </c>
    </row>
    <row r="350" spans="1:6" ht="15.75">
      <c r="A350" s="205"/>
      <c r="B350" s="206"/>
      <c r="C350" s="206"/>
      <c r="D350" s="206"/>
      <c r="E350" s="207" t="s">
        <v>3815</v>
      </c>
      <c r="F350" s="208" t="s">
        <v>3816</v>
      </c>
    </row>
    <row r="351" spans="1:6" ht="15.75">
      <c r="A351" s="205">
        <v>144</v>
      </c>
      <c r="B351" s="206" t="s">
        <v>4081</v>
      </c>
      <c r="C351" s="206" t="s">
        <v>4027</v>
      </c>
      <c r="D351" s="206" t="s">
        <v>3819</v>
      </c>
      <c r="E351" s="207" t="s">
        <v>3821</v>
      </c>
      <c r="F351" s="208" t="s">
        <v>3822</v>
      </c>
    </row>
    <row r="352" spans="1:6" ht="28.5" customHeight="1">
      <c r="A352" s="205"/>
      <c r="B352" s="206"/>
      <c r="C352" s="206"/>
      <c r="D352" s="206"/>
      <c r="E352" s="207" t="s">
        <v>3661</v>
      </c>
      <c r="F352" s="208" t="s">
        <v>3662</v>
      </c>
    </row>
    <row r="353" spans="1:6" ht="15.75">
      <c r="A353" s="205">
        <v>145</v>
      </c>
      <c r="B353" s="206" t="s">
        <v>4081</v>
      </c>
      <c r="C353" s="206" t="s">
        <v>4027</v>
      </c>
      <c r="D353" s="206" t="s">
        <v>2200</v>
      </c>
      <c r="E353" s="207" t="s">
        <v>3937</v>
      </c>
      <c r="F353" s="208" t="s">
        <v>3938</v>
      </c>
    </row>
    <row r="354" spans="1:6" ht="15.75">
      <c r="A354" s="205"/>
      <c r="B354" s="206"/>
      <c r="C354" s="206"/>
      <c r="D354" s="206"/>
      <c r="E354" s="207" t="s">
        <v>3934</v>
      </c>
      <c r="F354" s="208" t="s">
        <v>2203</v>
      </c>
    </row>
    <row r="355" spans="1:6" ht="15.75">
      <c r="A355" s="205"/>
      <c r="B355" s="206"/>
      <c r="C355" s="206"/>
      <c r="D355" s="206"/>
      <c r="E355" s="207" t="s">
        <v>3608</v>
      </c>
      <c r="F355" s="208" t="s">
        <v>3609</v>
      </c>
    </row>
    <row r="356" spans="1:6" ht="15.75">
      <c r="A356" s="205"/>
      <c r="B356" s="206"/>
      <c r="C356" s="206"/>
      <c r="D356" s="206"/>
      <c r="E356" s="207" t="s">
        <v>3939</v>
      </c>
      <c r="F356" s="208" t="s">
        <v>3940</v>
      </c>
    </row>
    <row r="357" spans="1:6" ht="15.75">
      <c r="A357" s="209">
        <v>146</v>
      </c>
      <c r="B357" s="210" t="s">
        <v>4081</v>
      </c>
      <c r="C357" s="210" t="s">
        <v>4028</v>
      </c>
      <c r="D357" s="211"/>
      <c r="E357" s="207" t="s">
        <v>3522</v>
      </c>
      <c r="F357" s="208" t="s">
        <v>3523</v>
      </c>
    </row>
    <row r="358" spans="1:6" ht="15.75">
      <c r="A358" s="171">
        <v>147</v>
      </c>
      <c r="B358" s="172" t="s">
        <v>4082</v>
      </c>
      <c r="C358" s="172" t="s">
        <v>4027</v>
      </c>
      <c r="D358" s="172" t="s">
        <v>3356</v>
      </c>
      <c r="E358" s="90" t="s">
        <v>3519</v>
      </c>
      <c r="F358" s="85" t="s">
        <v>3520</v>
      </c>
    </row>
    <row r="359" spans="1:6" ht="15.75">
      <c r="A359" s="171"/>
      <c r="B359" s="172"/>
      <c r="C359" s="172"/>
      <c r="D359" s="172"/>
      <c r="E359" s="90" t="s">
        <v>3247</v>
      </c>
      <c r="F359" s="85" t="s">
        <v>4017</v>
      </c>
    </row>
    <row r="360" spans="1:6" ht="15.75">
      <c r="A360" s="171">
        <v>148</v>
      </c>
      <c r="B360" s="172" t="s">
        <v>4082</v>
      </c>
      <c r="C360" s="172" t="s">
        <v>4027</v>
      </c>
      <c r="D360" s="172" t="s">
        <v>1315</v>
      </c>
      <c r="E360" s="90" t="s">
        <v>1321</v>
      </c>
      <c r="F360" s="85" t="s">
        <v>1322</v>
      </c>
    </row>
    <row r="361" spans="1:6" ht="15.75">
      <c r="A361" s="171"/>
      <c r="B361" s="172"/>
      <c r="C361" s="172"/>
      <c r="D361" s="172"/>
      <c r="E361" s="90" t="s">
        <v>1317</v>
      </c>
      <c r="F361" s="85" t="s">
        <v>1318</v>
      </c>
    </row>
    <row r="362" spans="1:6" ht="15.75">
      <c r="A362" s="171"/>
      <c r="B362" s="172"/>
      <c r="C362" s="172"/>
      <c r="D362" s="172"/>
      <c r="E362" s="90" t="s">
        <v>1353</v>
      </c>
      <c r="F362" s="85" t="s">
        <v>1381</v>
      </c>
    </row>
    <row r="363" spans="1:6" ht="15.75">
      <c r="A363" s="171">
        <v>149</v>
      </c>
      <c r="B363" s="172" t="s">
        <v>4082</v>
      </c>
      <c r="C363" s="172" t="s">
        <v>4027</v>
      </c>
      <c r="D363" s="172" t="s">
        <v>2108</v>
      </c>
      <c r="E363" s="90" t="s">
        <v>1351</v>
      </c>
      <c r="F363" s="85" t="s">
        <v>3604</v>
      </c>
    </row>
    <row r="364" spans="1:6" ht="15.75">
      <c r="A364" s="171"/>
      <c r="B364" s="172"/>
      <c r="C364" s="172"/>
      <c r="D364" s="172"/>
      <c r="E364" s="90" t="s">
        <v>3978</v>
      </c>
      <c r="F364" s="85" t="s">
        <v>3979</v>
      </c>
    </row>
    <row r="365" spans="1:6" ht="15.75">
      <c r="A365" s="171"/>
      <c r="B365" s="172"/>
      <c r="C365" s="172"/>
      <c r="D365" s="172"/>
      <c r="E365" s="90" t="s">
        <v>2119</v>
      </c>
      <c r="F365" s="85" t="s">
        <v>2118</v>
      </c>
    </row>
    <row r="366" spans="1:6" ht="15.75">
      <c r="A366" s="171"/>
      <c r="B366" s="172"/>
      <c r="C366" s="172"/>
      <c r="D366" s="172"/>
      <c r="E366" s="90" t="s">
        <v>1460</v>
      </c>
      <c r="F366" s="85" t="s">
        <v>1461</v>
      </c>
    </row>
    <row r="367" spans="1:6" ht="15.75">
      <c r="A367" s="171">
        <v>150</v>
      </c>
      <c r="B367" s="172" t="s">
        <v>4082</v>
      </c>
      <c r="C367" s="172" t="s">
        <v>4027</v>
      </c>
      <c r="D367" s="172" t="s">
        <v>1361</v>
      </c>
      <c r="E367" s="90" t="s">
        <v>1406</v>
      </c>
      <c r="F367" s="85" t="s">
        <v>3605</v>
      </c>
    </row>
    <row r="368" spans="1:6" ht="15.75">
      <c r="A368" s="171"/>
      <c r="B368" s="172"/>
      <c r="C368" s="172"/>
      <c r="D368" s="172"/>
      <c r="E368" s="90" t="s">
        <v>1368</v>
      </c>
      <c r="F368" s="85" t="s">
        <v>1369</v>
      </c>
    </row>
    <row r="369" spans="1:6" ht="15.75">
      <c r="A369" s="171">
        <v>151</v>
      </c>
      <c r="B369" s="172" t="s">
        <v>4082</v>
      </c>
      <c r="C369" s="172" t="s">
        <v>4027</v>
      </c>
      <c r="D369" s="172" t="s">
        <v>3613</v>
      </c>
      <c r="E369" s="90" t="s">
        <v>3619</v>
      </c>
      <c r="F369" s="85" t="s">
        <v>3620</v>
      </c>
    </row>
    <row r="370" spans="1:6" ht="15.75">
      <c r="A370" s="171"/>
      <c r="B370" s="172"/>
      <c r="C370" s="172"/>
      <c r="D370" s="172"/>
      <c r="E370" s="90" t="s">
        <v>3226</v>
      </c>
      <c r="F370" s="85" t="s">
        <v>3227</v>
      </c>
    </row>
    <row r="371" spans="1:6" ht="15.75">
      <c r="A371" s="171"/>
      <c r="B371" s="172"/>
      <c r="C371" s="172"/>
      <c r="D371" s="172"/>
      <c r="E371" s="90" t="s">
        <v>2114</v>
      </c>
      <c r="F371" s="85" t="s">
        <v>2115</v>
      </c>
    </row>
    <row r="372" spans="1:6" ht="15.75">
      <c r="A372" s="171"/>
      <c r="B372" s="172"/>
      <c r="C372" s="172"/>
      <c r="D372" s="172"/>
      <c r="E372" s="90" t="s">
        <v>3249</v>
      </c>
      <c r="F372" s="85" t="s">
        <v>4018</v>
      </c>
    </row>
    <row r="373" spans="1:6" ht="15.75">
      <c r="A373" s="171">
        <v>152</v>
      </c>
      <c r="B373" s="172" t="s">
        <v>4082</v>
      </c>
      <c r="C373" s="172" t="s">
        <v>4027</v>
      </c>
      <c r="D373" s="172" t="s">
        <v>3696</v>
      </c>
      <c r="E373" s="90" t="s">
        <v>3702</v>
      </c>
      <c r="F373" s="85" t="s">
        <v>3703</v>
      </c>
    </row>
    <row r="374" spans="1:6" ht="15.75">
      <c r="A374" s="171"/>
      <c r="B374" s="172"/>
      <c r="C374" s="172"/>
      <c r="D374" s="172"/>
      <c r="E374" s="90" t="s">
        <v>3698</v>
      </c>
      <c r="F374" s="85" t="s">
        <v>3699</v>
      </c>
    </row>
    <row r="375" spans="1:6" ht="15.75">
      <c r="A375" s="171">
        <v>153</v>
      </c>
      <c r="B375" s="172" t="s">
        <v>4082</v>
      </c>
      <c r="C375" s="172" t="s">
        <v>4027</v>
      </c>
      <c r="D375" s="172" t="s">
        <v>1435</v>
      </c>
      <c r="E375" s="90" t="s">
        <v>3630</v>
      </c>
      <c r="F375" s="85" t="s">
        <v>3631</v>
      </c>
    </row>
    <row r="376" spans="1:6" ht="15.75">
      <c r="A376" s="171"/>
      <c r="B376" s="172"/>
      <c r="C376" s="172"/>
      <c r="D376" s="172"/>
      <c r="E376" s="90" t="s">
        <v>1463</v>
      </c>
      <c r="F376" s="85" t="s">
        <v>1464</v>
      </c>
    </row>
    <row r="377" spans="1:6" ht="15.75">
      <c r="A377" s="171">
        <v>154</v>
      </c>
      <c r="B377" s="172" t="s">
        <v>4082</v>
      </c>
      <c r="C377" s="172" t="s">
        <v>4027</v>
      </c>
      <c r="D377" s="172" t="s">
        <v>3625</v>
      </c>
      <c r="E377" s="90" t="s">
        <v>3627</v>
      </c>
      <c r="F377" s="85" t="s">
        <v>3628</v>
      </c>
    </row>
    <row r="378" spans="1:6" ht="15.75">
      <c r="A378" s="171"/>
      <c r="B378" s="172"/>
      <c r="C378" s="172"/>
      <c r="D378" s="172"/>
      <c r="E378" s="90" t="s">
        <v>2123</v>
      </c>
      <c r="F378" s="85" t="s">
        <v>2124</v>
      </c>
    </row>
    <row r="379" spans="1:6" ht="15.75">
      <c r="A379" s="171">
        <v>155</v>
      </c>
      <c r="B379" s="172" t="s">
        <v>4082</v>
      </c>
      <c r="C379" s="172" t="s">
        <v>4027</v>
      </c>
      <c r="D379" s="172" t="s">
        <v>2136</v>
      </c>
      <c r="E379" s="90" t="s">
        <v>2142</v>
      </c>
      <c r="F379" s="85" t="s">
        <v>2143</v>
      </c>
    </row>
    <row r="380" spans="1:6" ht="15.75">
      <c r="A380" s="171"/>
      <c r="B380" s="172"/>
      <c r="C380" s="172"/>
      <c r="D380" s="172"/>
      <c r="E380" s="90" t="s">
        <v>3557</v>
      </c>
      <c r="F380" s="85" t="s">
        <v>3558</v>
      </c>
    </row>
    <row r="381" spans="1:6" ht="15.75">
      <c r="A381" s="171"/>
      <c r="B381" s="172"/>
      <c r="C381" s="172"/>
      <c r="D381" s="172"/>
      <c r="E381" s="90" t="s">
        <v>3683</v>
      </c>
      <c r="F381" s="85" t="s">
        <v>3684</v>
      </c>
    </row>
    <row r="382" spans="1:6" ht="15.75">
      <c r="A382" s="171">
        <v>156</v>
      </c>
      <c r="B382" s="172" t="s">
        <v>4082</v>
      </c>
      <c r="C382" s="172" t="s">
        <v>4027</v>
      </c>
      <c r="D382" s="172" t="s">
        <v>3750</v>
      </c>
      <c r="E382" s="90" t="s">
        <v>3645</v>
      </c>
      <c r="F382" s="85" t="s">
        <v>3646</v>
      </c>
    </row>
    <row r="383" spans="1:6" ht="15.75">
      <c r="A383" s="171"/>
      <c r="B383" s="172"/>
      <c r="C383" s="172"/>
      <c r="D383" s="172"/>
      <c r="E383" s="90" t="s">
        <v>3256</v>
      </c>
      <c r="F383" s="85" t="s">
        <v>3257</v>
      </c>
    </row>
    <row r="384" spans="1:6" ht="15.75">
      <c r="A384" s="171">
        <v>157</v>
      </c>
      <c r="B384" s="172" t="s">
        <v>4082</v>
      </c>
      <c r="C384" s="172" t="s">
        <v>4027</v>
      </c>
      <c r="D384" s="172" t="s">
        <v>1466</v>
      </c>
      <c r="E384" s="90" t="s">
        <v>3782</v>
      </c>
      <c r="F384" s="85" t="s">
        <v>3783</v>
      </c>
    </row>
    <row r="385" spans="1:6" ht="15.75">
      <c r="A385" s="171"/>
      <c r="B385" s="172"/>
      <c r="C385" s="172"/>
      <c r="D385" s="172"/>
      <c r="E385" s="90" t="s">
        <v>1468</v>
      </c>
      <c r="F385" s="85" t="s">
        <v>1469</v>
      </c>
    </row>
    <row r="386" spans="1:6" ht="15.75">
      <c r="A386" s="171"/>
      <c r="B386" s="172"/>
      <c r="C386" s="172"/>
      <c r="D386" s="172"/>
      <c r="E386" s="90" t="s">
        <v>3511</v>
      </c>
      <c r="F386" s="85" t="s">
        <v>3512</v>
      </c>
    </row>
    <row r="387" spans="1:6" ht="15.75">
      <c r="A387" s="171">
        <v>158</v>
      </c>
      <c r="B387" s="172" t="s">
        <v>4082</v>
      </c>
      <c r="C387" s="172" t="s">
        <v>4027</v>
      </c>
      <c r="D387" s="172" t="s">
        <v>2987</v>
      </c>
      <c r="E387" s="90" t="s">
        <v>1507</v>
      </c>
      <c r="F387" s="85" t="s">
        <v>1508</v>
      </c>
    </row>
    <row r="388" spans="1:6" ht="15.75">
      <c r="A388" s="171"/>
      <c r="B388" s="172"/>
      <c r="C388" s="172"/>
      <c r="D388" s="172"/>
      <c r="E388" s="91" t="s">
        <v>1429</v>
      </c>
      <c r="F388" s="85" t="s">
        <v>3316</v>
      </c>
    </row>
    <row r="389" spans="1:6" ht="15.75">
      <c r="A389" s="171"/>
      <c r="B389" s="172"/>
      <c r="C389" s="172"/>
      <c r="D389" s="172"/>
      <c r="E389" s="90" t="s">
        <v>1516</v>
      </c>
      <c r="F389" s="85" t="s">
        <v>1517</v>
      </c>
    </row>
    <row r="390" spans="1:6" ht="15.75">
      <c r="A390" s="171">
        <v>159</v>
      </c>
      <c r="B390" s="172" t="s">
        <v>4082</v>
      </c>
      <c r="C390" s="172" t="s">
        <v>4027</v>
      </c>
      <c r="D390" s="172" t="s">
        <v>2168</v>
      </c>
      <c r="E390" s="90" t="s">
        <v>2174</v>
      </c>
      <c r="F390" s="85" t="s">
        <v>2175</v>
      </c>
    </row>
    <row r="391" spans="1:6" ht="15.75">
      <c r="A391" s="171"/>
      <c r="B391" s="172"/>
      <c r="C391" s="172"/>
      <c r="D391" s="172"/>
      <c r="E391" s="90" t="s">
        <v>2170</v>
      </c>
      <c r="F391" s="85" t="s">
        <v>2171</v>
      </c>
    </row>
    <row r="392" spans="1:6" ht="15.75">
      <c r="A392" s="171"/>
      <c r="B392" s="172"/>
      <c r="C392" s="172"/>
      <c r="D392" s="172"/>
      <c r="E392" s="90" t="s">
        <v>2180</v>
      </c>
      <c r="F392" s="85" t="s">
        <v>2181</v>
      </c>
    </row>
    <row r="393" spans="1:6" ht="15.75">
      <c r="A393" s="171"/>
      <c r="B393" s="172"/>
      <c r="C393" s="172"/>
      <c r="D393" s="172"/>
      <c r="E393" s="90" t="s">
        <v>3673</v>
      </c>
      <c r="F393" s="85" t="s">
        <v>3674</v>
      </c>
    </row>
    <row r="394" spans="1:6" ht="15.75">
      <c r="A394" s="171">
        <v>160</v>
      </c>
      <c r="B394" s="172" t="s">
        <v>4083</v>
      </c>
      <c r="C394" s="172" t="s">
        <v>4027</v>
      </c>
      <c r="D394" s="172" t="s">
        <v>4084</v>
      </c>
      <c r="E394" s="90" t="s">
        <v>1321</v>
      </c>
      <c r="F394" s="85" t="s">
        <v>1322</v>
      </c>
    </row>
    <row r="395" spans="1:6" ht="15.75">
      <c r="A395" s="171"/>
      <c r="B395" s="172"/>
      <c r="C395" s="172"/>
      <c r="D395" s="172"/>
      <c r="E395" s="90" t="s">
        <v>1317</v>
      </c>
      <c r="F395" s="85" t="s">
        <v>1318</v>
      </c>
    </row>
    <row r="396" spans="1:6" ht="15.75">
      <c r="A396" s="171"/>
      <c r="B396" s="172"/>
      <c r="C396" s="172"/>
      <c r="D396" s="172"/>
      <c r="E396" s="90" t="s">
        <v>1353</v>
      </c>
      <c r="F396" s="85" t="s">
        <v>1381</v>
      </c>
    </row>
    <row r="397" spans="1:6" ht="15.75">
      <c r="A397" s="171">
        <v>161</v>
      </c>
      <c r="B397" s="172" t="s">
        <v>4083</v>
      </c>
      <c r="C397" s="172" t="s">
        <v>4027</v>
      </c>
      <c r="D397" s="172" t="s">
        <v>1324</v>
      </c>
      <c r="E397" s="91" t="s">
        <v>1326</v>
      </c>
      <c r="F397" s="85" t="s">
        <v>1327</v>
      </c>
    </row>
    <row r="398" spans="1:6" ht="15.75">
      <c r="A398" s="171"/>
      <c r="B398" s="172"/>
      <c r="C398" s="172"/>
      <c r="D398" s="172"/>
      <c r="E398" s="90" t="s">
        <v>1329</v>
      </c>
      <c r="F398" s="85" t="s">
        <v>1330</v>
      </c>
    </row>
    <row r="399" spans="1:6" ht="15.75">
      <c r="A399" s="171"/>
      <c r="B399" s="172"/>
      <c r="C399" s="172"/>
      <c r="D399" s="172"/>
      <c r="E399" s="90" t="s">
        <v>1368</v>
      </c>
      <c r="F399" s="85" t="s">
        <v>1369</v>
      </c>
    </row>
    <row r="400" spans="1:6" ht="15.75">
      <c r="A400" s="171">
        <v>162</v>
      </c>
      <c r="B400" s="172" t="s">
        <v>4083</v>
      </c>
      <c r="C400" s="172" t="s">
        <v>4027</v>
      </c>
      <c r="D400" s="172" t="s">
        <v>1573</v>
      </c>
      <c r="E400" s="90" t="s">
        <v>3262</v>
      </c>
      <c r="F400" s="85" t="s">
        <v>3714</v>
      </c>
    </row>
    <row r="401" spans="1:6" ht="15.75">
      <c r="A401" s="171"/>
      <c r="B401" s="172"/>
      <c r="C401" s="172"/>
      <c r="D401" s="172"/>
      <c r="E401" s="90" t="s">
        <v>3264</v>
      </c>
      <c r="F401" s="85" t="s">
        <v>3265</v>
      </c>
    </row>
    <row r="402" spans="1:6" ht="15.75">
      <c r="A402" s="171"/>
      <c r="B402" s="172"/>
      <c r="C402" s="172"/>
      <c r="D402" s="172"/>
      <c r="E402" s="90" t="s">
        <v>1575</v>
      </c>
      <c r="F402" s="85" t="s">
        <v>1576</v>
      </c>
    </row>
    <row r="403" spans="1:6" ht="15.75">
      <c r="A403" s="171"/>
      <c r="B403" s="172"/>
      <c r="C403" s="172"/>
      <c r="D403" s="172"/>
      <c r="E403" s="90" t="s">
        <v>1365</v>
      </c>
      <c r="F403" s="85" t="s">
        <v>1366</v>
      </c>
    </row>
    <row r="404" spans="1:6" ht="15.75">
      <c r="A404" s="171">
        <v>163</v>
      </c>
      <c r="B404" s="172" t="s">
        <v>4083</v>
      </c>
      <c r="C404" s="172" t="s">
        <v>4027</v>
      </c>
      <c r="D404" s="172" t="s">
        <v>3493</v>
      </c>
      <c r="E404" s="90" t="s">
        <v>3495</v>
      </c>
      <c r="F404" s="85" t="s">
        <v>3496</v>
      </c>
    </row>
    <row r="405" spans="1:6" ht="15.75">
      <c r="A405" s="171"/>
      <c r="B405" s="172"/>
      <c r="C405" s="172"/>
      <c r="D405" s="172"/>
      <c r="E405" s="90" t="s">
        <v>3499</v>
      </c>
      <c r="F405" s="85" t="s">
        <v>3500</v>
      </c>
    </row>
    <row r="406" spans="1:6" ht="15.75">
      <c r="A406" s="171"/>
      <c r="B406" s="172"/>
      <c r="C406" s="172"/>
      <c r="D406" s="172"/>
      <c r="E406" s="90" t="s">
        <v>3727</v>
      </c>
      <c r="F406" s="85" t="s">
        <v>3728</v>
      </c>
    </row>
    <row r="407" spans="1:6" ht="15.75">
      <c r="A407" s="171">
        <v>164</v>
      </c>
      <c r="B407" s="172" t="s">
        <v>4083</v>
      </c>
      <c r="C407" s="172" t="s">
        <v>4027</v>
      </c>
      <c r="D407" s="172" t="s">
        <v>2121</v>
      </c>
      <c r="E407" s="90" t="s">
        <v>3598</v>
      </c>
      <c r="F407" s="85" t="s">
        <v>2134</v>
      </c>
    </row>
    <row r="408" spans="1:6" ht="15.75">
      <c r="A408" s="171"/>
      <c r="B408" s="172"/>
      <c r="C408" s="172"/>
      <c r="D408" s="172"/>
      <c r="E408" s="90" t="s">
        <v>1408</v>
      </c>
      <c r="F408" s="85" t="s">
        <v>1358</v>
      </c>
    </row>
    <row r="409" spans="1:6" ht="15.75">
      <c r="A409" s="171"/>
      <c r="B409" s="172"/>
      <c r="C409" s="172"/>
      <c r="D409" s="172"/>
      <c r="E409" s="90" t="s">
        <v>2123</v>
      </c>
      <c r="F409" s="85" t="s">
        <v>2124</v>
      </c>
    </row>
    <row r="410" spans="1:6" ht="15.75">
      <c r="A410" s="171"/>
      <c r="B410" s="172"/>
      <c r="C410" s="172"/>
      <c r="D410" s="172"/>
      <c r="E410" s="90" t="s">
        <v>2126</v>
      </c>
      <c r="F410" s="85" t="s">
        <v>2127</v>
      </c>
    </row>
    <row r="411" spans="1:6" ht="15.75">
      <c r="A411" s="171">
        <v>165</v>
      </c>
      <c r="B411" s="172" t="s">
        <v>4083</v>
      </c>
      <c r="C411" s="172" t="s">
        <v>4027</v>
      </c>
      <c r="D411" s="172" t="s">
        <v>3625</v>
      </c>
      <c r="E411" s="90" t="s">
        <v>3627</v>
      </c>
      <c r="F411" s="85" t="s">
        <v>3628</v>
      </c>
    </row>
    <row r="412" spans="1:6" ht="15.75">
      <c r="A412" s="171"/>
      <c r="B412" s="172"/>
      <c r="C412" s="172"/>
      <c r="D412" s="172"/>
      <c r="E412" s="90" t="s">
        <v>1406</v>
      </c>
      <c r="F412" s="85" t="s">
        <v>3605</v>
      </c>
    </row>
    <row r="413" spans="1:6" ht="15.75">
      <c r="A413" s="171">
        <v>166</v>
      </c>
      <c r="B413" s="172" t="s">
        <v>4083</v>
      </c>
      <c r="C413" s="172" t="s">
        <v>4027</v>
      </c>
      <c r="D413" s="172" t="s">
        <v>2136</v>
      </c>
      <c r="E413" s="90" t="s">
        <v>3557</v>
      </c>
      <c r="F413" s="85" t="s">
        <v>3558</v>
      </c>
    </row>
    <row r="414" spans="1:6" ht="15.75">
      <c r="A414" s="171"/>
      <c r="B414" s="172"/>
      <c r="C414" s="172"/>
      <c r="D414" s="172"/>
      <c r="E414" s="90" t="s">
        <v>3530</v>
      </c>
      <c r="F414" s="85" t="s">
        <v>3531</v>
      </c>
    </row>
    <row r="415" spans="1:6" ht="15.75">
      <c r="A415" s="171"/>
      <c r="B415" s="172"/>
      <c r="C415" s="172"/>
      <c r="D415" s="172"/>
      <c r="E415" s="90" t="s">
        <v>2139</v>
      </c>
      <c r="F415" s="85" t="s">
        <v>2140</v>
      </c>
    </row>
    <row r="416" spans="1:6" ht="15.75">
      <c r="A416" s="171"/>
      <c r="B416" s="172"/>
      <c r="C416" s="172"/>
      <c r="D416" s="172"/>
      <c r="E416" s="90" t="s">
        <v>2142</v>
      </c>
      <c r="F416" s="85" t="s">
        <v>2143</v>
      </c>
    </row>
    <row r="417" spans="1:6" ht="15.75">
      <c r="A417" s="171">
        <v>167</v>
      </c>
      <c r="B417" s="172" t="s">
        <v>4083</v>
      </c>
      <c r="C417" s="172" t="s">
        <v>4027</v>
      </c>
      <c r="D417" s="172" t="s">
        <v>3750</v>
      </c>
      <c r="E417" s="90" t="s">
        <v>3540</v>
      </c>
      <c r="F417" s="85" t="s">
        <v>3541</v>
      </c>
    </row>
    <row r="418" spans="1:6" ht="15.75">
      <c r="A418" s="171"/>
      <c r="B418" s="172"/>
      <c r="C418" s="172"/>
      <c r="D418" s="172"/>
      <c r="E418" s="90" t="s">
        <v>3645</v>
      </c>
      <c r="F418" s="85" t="s">
        <v>3646</v>
      </c>
    </row>
    <row r="419" spans="1:6" ht="15.75">
      <c r="A419" s="171"/>
      <c r="B419" s="172"/>
      <c r="C419" s="172"/>
      <c r="D419" s="172"/>
      <c r="E419" s="90" t="s">
        <v>3481</v>
      </c>
      <c r="F419" s="85" t="s">
        <v>3482</v>
      </c>
    </row>
    <row r="420" spans="1:6" ht="15.75">
      <c r="A420" s="171">
        <v>168</v>
      </c>
      <c r="B420" s="172" t="s">
        <v>4083</v>
      </c>
      <c r="C420" s="172" t="s">
        <v>4027</v>
      </c>
      <c r="D420" s="172" t="s">
        <v>2168</v>
      </c>
      <c r="E420" s="90" t="s">
        <v>2170</v>
      </c>
      <c r="F420" s="85" t="s">
        <v>2171</v>
      </c>
    </row>
    <row r="421" spans="1:6" ht="15.75">
      <c r="A421" s="171"/>
      <c r="B421" s="172"/>
      <c r="C421" s="172"/>
      <c r="D421" s="172"/>
      <c r="E421" s="90" t="s">
        <v>2177</v>
      </c>
      <c r="F421" s="85" t="s">
        <v>2178</v>
      </c>
    </row>
    <row r="422" spans="1:6" ht="15.75">
      <c r="A422" s="171"/>
      <c r="B422" s="172"/>
      <c r="C422" s="172"/>
      <c r="D422" s="172"/>
      <c r="E422" s="90" t="s">
        <v>3673</v>
      </c>
      <c r="F422" s="85" t="s">
        <v>3674</v>
      </c>
    </row>
    <row r="423" spans="1:6" ht="15.75">
      <c r="A423" s="171"/>
      <c r="B423" s="172"/>
      <c r="C423" s="172"/>
      <c r="D423" s="172"/>
      <c r="E423" s="90" t="s">
        <v>3661</v>
      </c>
      <c r="F423" s="85" t="s">
        <v>3662</v>
      </c>
    </row>
    <row r="424" spans="1:6" ht="15.75">
      <c r="A424" s="171">
        <v>169</v>
      </c>
      <c r="B424" s="172" t="s">
        <v>4085</v>
      </c>
      <c r="C424" s="172" t="s">
        <v>4027</v>
      </c>
      <c r="D424" s="172" t="s">
        <v>1532</v>
      </c>
      <c r="E424" s="90" t="s">
        <v>2078</v>
      </c>
      <c r="F424" s="85" t="s">
        <v>3960</v>
      </c>
    </row>
    <row r="425" spans="1:6" ht="15.75">
      <c r="A425" s="171"/>
      <c r="B425" s="172"/>
      <c r="C425" s="172"/>
      <c r="D425" s="172"/>
      <c r="E425" s="90" t="s">
        <v>1538</v>
      </c>
      <c r="F425" s="85" t="s">
        <v>1539</v>
      </c>
    </row>
    <row r="426" spans="1:6" ht="15.75">
      <c r="A426" s="171"/>
      <c r="B426" s="172"/>
      <c r="C426" s="172"/>
      <c r="D426" s="172"/>
      <c r="E426" s="90" t="s">
        <v>1542</v>
      </c>
      <c r="F426" s="85" t="s">
        <v>1543</v>
      </c>
    </row>
    <row r="427" spans="1:6" ht="15.75">
      <c r="A427" s="171"/>
      <c r="B427" s="172"/>
      <c r="C427" s="172"/>
      <c r="D427" s="172"/>
      <c r="E427" s="90" t="s">
        <v>3890</v>
      </c>
      <c r="F427" s="85" t="s">
        <v>3051</v>
      </c>
    </row>
    <row r="428" spans="1:6" ht="15.75">
      <c r="A428" s="171">
        <v>170</v>
      </c>
      <c r="B428" s="172" t="s">
        <v>4085</v>
      </c>
      <c r="C428" s="172" t="s">
        <v>4027</v>
      </c>
      <c r="D428" s="172" t="s">
        <v>3392</v>
      </c>
      <c r="E428" s="90" t="s">
        <v>3395</v>
      </c>
      <c r="F428" s="85" t="s">
        <v>3396</v>
      </c>
    </row>
    <row r="429" spans="1:6" ht="15.75">
      <c r="A429" s="171"/>
      <c r="B429" s="172"/>
      <c r="C429" s="172"/>
      <c r="D429" s="172"/>
      <c r="E429" s="90" t="s">
        <v>1311</v>
      </c>
      <c r="F429" s="85" t="s">
        <v>1312</v>
      </c>
    </row>
    <row r="430" spans="1:6" ht="15.75">
      <c r="A430" s="171">
        <v>171</v>
      </c>
      <c r="B430" s="172" t="s">
        <v>4085</v>
      </c>
      <c r="C430" s="172" t="s">
        <v>4027</v>
      </c>
      <c r="D430" s="172" t="s">
        <v>1555</v>
      </c>
      <c r="E430" s="90" t="s">
        <v>3522</v>
      </c>
      <c r="F430" s="85" t="s">
        <v>3523</v>
      </c>
    </row>
    <row r="431" spans="1:6" ht="15.75">
      <c r="A431" s="171"/>
      <c r="B431" s="172"/>
      <c r="C431" s="172"/>
      <c r="D431" s="172"/>
      <c r="E431" s="90" t="s">
        <v>1562</v>
      </c>
      <c r="F431" s="85" t="s">
        <v>1563</v>
      </c>
    </row>
    <row r="432" spans="1:6" ht="15.75">
      <c r="A432" s="171">
        <v>172</v>
      </c>
      <c r="B432" s="172" t="s">
        <v>4085</v>
      </c>
      <c r="C432" s="172" t="s">
        <v>4027</v>
      </c>
      <c r="D432" s="172" t="s">
        <v>4086</v>
      </c>
      <c r="E432" s="90" t="s">
        <v>1326</v>
      </c>
      <c r="F432" s="85" t="s">
        <v>1327</v>
      </c>
    </row>
    <row r="433" spans="1:6" ht="15.75">
      <c r="A433" s="171"/>
      <c r="B433" s="172"/>
      <c r="C433" s="172"/>
      <c r="D433" s="172"/>
      <c r="E433" s="90" t="s">
        <v>1329</v>
      </c>
      <c r="F433" s="85" t="s">
        <v>1330</v>
      </c>
    </row>
    <row r="434" spans="1:6" ht="15.75">
      <c r="A434" s="171"/>
      <c r="B434" s="172"/>
      <c r="C434" s="172"/>
      <c r="D434" s="172"/>
      <c r="E434" s="90" t="s">
        <v>1368</v>
      </c>
      <c r="F434" s="85" t="s">
        <v>1369</v>
      </c>
    </row>
    <row r="435" spans="1:6" ht="15.75">
      <c r="A435" s="171">
        <v>173</v>
      </c>
      <c r="B435" s="172" t="s">
        <v>4085</v>
      </c>
      <c r="C435" s="172" t="s">
        <v>4027</v>
      </c>
      <c r="D435" s="172" t="s">
        <v>3507</v>
      </c>
      <c r="E435" s="90" t="s">
        <v>3509</v>
      </c>
      <c r="F435" s="85" t="s">
        <v>3510</v>
      </c>
    </row>
    <row r="436" spans="1:6" ht="15.75">
      <c r="A436" s="171"/>
      <c r="B436" s="172"/>
      <c r="C436" s="172"/>
      <c r="D436" s="172"/>
      <c r="E436" s="90" t="s">
        <v>3511</v>
      </c>
      <c r="F436" s="85" t="s">
        <v>3512</v>
      </c>
    </row>
    <row r="437" spans="1:6" ht="15.75">
      <c r="A437" s="171"/>
      <c r="B437" s="172"/>
      <c r="C437" s="172"/>
      <c r="D437" s="172"/>
      <c r="E437" s="90" t="s">
        <v>3803</v>
      </c>
      <c r="F437" s="85" t="s">
        <v>3804</v>
      </c>
    </row>
    <row r="438" spans="1:6" ht="15.75">
      <c r="A438" s="171">
        <v>174</v>
      </c>
      <c r="B438" s="172" t="s">
        <v>4085</v>
      </c>
      <c r="C438" s="172" t="s">
        <v>4027</v>
      </c>
      <c r="D438" s="172" t="s">
        <v>2108</v>
      </c>
      <c r="E438" s="90" t="s">
        <v>2110</v>
      </c>
      <c r="F438" s="85" t="s">
        <v>2111</v>
      </c>
    </row>
    <row r="439" spans="1:6" ht="15.75">
      <c r="A439" s="171"/>
      <c r="B439" s="172"/>
      <c r="C439" s="172"/>
      <c r="D439" s="172"/>
      <c r="E439" s="90" t="s">
        <v>1406</v>
      </c>
      <c r="F439" s="85" t="s">
        <v>3605</v>
      </c>
    </row>
    <row r="440" spans="1:6" ht="15.75">
      <c r="A440" s="171"/>
      <c r="B440" s="172"/>
      <c r="C440" s="172"/>
      <c r="D440" s="172"/>
      <c r="E440" s="90" t="s">
        <v>3608</v>
      </c>
      <c r="F440" s="85" t="s">
        <v>3609</v>
      </c>
    </row>
    <row r="441" spans="1:6" ht="15.75">
      <c r="A441" s="171">
        <v>175</v>
      </c>
      <c r="B441" s="172" t="s">
        <v>4085</v>
      </c>
      <c r="C441" s="172" t="s">
        <v>4027</v>
      </c>
      <c r="D441" s="172" t="s">
        <v>1435</v>
      </c>
      <c r="E441" s="90" t="s">
        <v>3630</v>
      </c>
      <c r="F441" s="85" t="s">
        <v>3631</v>
      </c>
    </row>
    <row r="442" spans="1:6" ht="15.75">
      <c r="A442" s="171"/>
      <c r="B442" s="172"/>
      <c r="C442" s="172"/>
      <c r="D442" s="172"/>
      <c r="E442" s="90" t="s">
        <v>3627</v>
      </c>
      <c r="F442" s="85" t="s">
        <v>3628</v>
      </c>
    </row>
    <row r="443" spans="1:6" ht="15.75">
      <c r="A443" s="171">
        <v>176</v>
      </c>
      <c r="B443" s="172" t="s">
        <v>4085</v>
      </c>
      <c r="C443" s="172" t="s">
        <v>4027</v>
      </c>
      <c r="D443" s="172" t="s">
        <v>2121</v>
      </c>
      <c r="E443" s="90" t="s">
        <v>3598</v>
      </c>
      <c r="F443" s="85" t="s">
        <v>2134</v>
      </c>
    </row>
    <row r="444" spans="1:6" ht="15.75">
      <c r="A444" s="171"/>
      <c r="B444" s="172"/>
      <c r="C444" s="172"/>
      <c r="D444" s="172"/>
      <c r="E444" s="90" t="s">
        <v>2123</v>
      </c>
      <c r="F444" s="85" t="s">
        <v>2124</v>
      </c>
    </row>
    <row r="445" spans="1:6" ht="15.75">
      <c r="A445" s="171"/>
      <c r="B445" s="172"/>
      <c r="C445" s="172"/>
      <c r="D445" s="172"/>
      <c r="E445" s="90" t="s">
        <v>1408</v>
      </c>
      <c r="F445" s="85" t="s">
        <v>1358</v>
      </c>
    </row>
    <row r="446" spans="1:6" ht="15.75">
      <c r="A446" s="171"/>
      <c r="B446" s="172"/>
      <c r="C446" s="172"/>
      <c r="D446" s="172"/>
      <c r="E446" s="90" t="s">
        <v>2978</v>
      </c>
      <c r="F446" s="85" t="s">
        <v>2979</v>
      </c>
    </row>
    <row r="447" spans="1:6" ht="15.75">
      <c r="A447" s="171">
        <v>177</v>
      </c>
      <c r="B447" s="172" t="s">
        <v>4085</v>
      </c>
      <c r="C447" s="172" t="s">
        <v>4027</v>
      </c>
      <c r="D447" s="172" t="s">
        <v>2136</v>
      </c>
      <c r="E447" s="90" t="s">
        <v>3557</v>
      </c>
      <c r="F447" s="85" t="s">
        <v>3558</v>
      </c>
    </row>
    <row r="448" spans="1:6" ht="15.75">
      <c r="A448" s="171"/>
      <c r="B448" s="172"/>
      <c r="C448" s="172"/>
      <c r="D448" s="172"/>
      <c r="E448" s="90" t="s">
        <v>3530</v>
      </c>
      <c r="F448" s="85" t="s">
        <v>3531</v>
      </c>
    </row>
    <row r="449" spans="1:6" ht="15.75">
      <c r="A449" s="171"/>
      <c r="B449" s="172"/>
      <c r="C449" s="172"/>
      <c r="D449" s="172"/>
      <c r="E449" s="90" t="s">
        <v>2139</v>
      </c>
      <c r="F449" s="85" t="s">
        <v>2140</v>
      </c>
    </row>
    <row r="450" spans="1:6" ht="15.75">
      <c r="A450" s="171">
        <v>178</v>
      </c>
      <c r="B450" s="172" t="s">
        <v>4085</v>
      </c>
      <c r="C450" s="172" t="s">
        <v>4027</v>
      </c>
      <c r="D450" s="172" t="s">
        <v>2159</v>
      </c>
      <c r="E450" s="90" t="s">
        <v>3544</v>
      </c>
      <c r="F450" s="85" t="s">
        <v>3545</v>
      </c>
    </row>
    <row r="451" spans="1:6" ht="15.75">
      <c r="A451" s="171"/>
      <c r="B451" s="172"/>
      <c r="C451" s="172"/>
      <c r="D451" s="172"/>
      <c r="E451" s="90" t="s">
        <v>1519</v>
      </c>
      <c r="F451" s="85" t="s">
        <v>2985</v>
      </c>
    </row>
    <row r="452" spans="1:6" ht="15.75">
      <c r="A452" s="83">
        <v>179</v>
      </c>
      <c r="B452" s="84" t="s">
        <v>4085</v>
      </c>
      <c r="C452" s="84" t="s">
        <v>4028</v>
      </c>
      <c r="D452" s="81"/>
      <c r="E452" s="90" t="s">
        <v>1512</v>
      </c>
      <c r="F452" s="80" t="s">
        <v>3320</v>
      </c>
    </row>
    <row r="453" spans="1:6" ht="15.75">
      <c r="A453" s="171">
        <v>180</v>
      </c>
      <c r="B453" s="172" t="s">
        <v>4085</v>
      </c>
      <c r="C453" s="172" t="s">
        <v>4027</v>
      </c>
      <c r="D453" s="172" t="s">
        <v>2987</v>
      </c>
      <c r="E453" s="90" t="s">
        <v>1429</v>
      </c>
      <c r="F453" s="85" t="s">
        <v>3316</v>
      </c>
    </row>
    <row r="454" spans="1:6" ht="15.75">
      <c r="A454" s="171"/>
      <c r="B454" s="172"/>
      <c r="C454" s="172"/>
      <c r="D454" s="172"/>
      <c r="E454" s="90" t="s">
        <v>1521</v>
      </c>
      <c r="F454" s="85" t="s">
        <v>1522</v>
      </c>
    </row>
    <row r="455" spans="1:6" ht="15.75">
      <c r="A455" s="171"/>
      <c r="B455" s="172"/>
      <c r="C455" s="172"/>
      <c r="D455" s="172"/>
      <c r="E455" s="90" t="s">
        <v>1507</v>
      </c>
      <c r="F455" s="85" t="s">
        <v>1508</v>
      </c>
    </row>
    <row r="456" spans="1:6" ht="15.75">
      <c r="A456" s="173">
        <v>181</v>
      </c>
      <c r="B456" s="177" t="s">
        <v>4087</v>
      </c>
      <c r="C456" s="177" t="s">
        <v>4027</v>
      </c>
      <c r="D456" s="172" t="s">
        <v>4088</v>
      </c>
      <c r="E456" s="90" t="s">
        <v>4089</v>
      </c>
      <c r="F456" s="82" t="s">
        <v>4090</v>
      </c>
    </row>
    <row r="457" spans="1:6" ht="15.75">
      <c r="A457" s="173"/>
      <c r="B457" s="177"/>
      <c r="C457" s="177"/>
      <c r="D457" s="172"/>
      <c r="E457" s="90" t="s">
        <v>4091</v>
      </c>
      <c r="F457" s="82" t="s">
        <v>4051</v>
      </c>
    </row>
    <row r="458" spans="1:6" ht="15.75">
      <c r="A458" s="173"/>
      <c r="B458" s="177"/>
      <c r="C458" s="177"/>
      <c r="D458" s="172"/>
      <c r="E458" s="90" t="s">
        <v>4092</v>
      </c>
      <c r="F458" s="82" t="s">
        <v>4093</v>
      </c>
    </row>
    <row r="459" spans="1:6" ht="15.75">
      <c r="A459" s="173"/>
      <c r="B459" s="177"/>
      <c r="C459" s="177"/>
      <c r="D459" s="172"/>
      <c r="E459" s="90" t="s">
        <v>4094</v>
      </c>
      <c r="F459" s="82" t="s">
        <v>4053</v>
      </c>
    </row>
    <row r="460" spans="1:6" ht="15.75">
      <c r="A460" s="173">
        <v>182</v>
      </c>
      <c r="B460" s="177" t="s">
        <v>4087</v>
      </c>
      <c r="C460" s="177" t="s">
        <v>4027</v>
      </c>
      <c r="D460" s="172" t="s">
        <v>4095</v>
      </c>
      <c r="E460" s="92" t="s">
        <v>4040</v>
      </c>
      <c r="F460" s="85" t="s">
        <v>4055</v>
      </c>
    </row>
    <row r="461" spans="1:6" ht="15.75">
      <c r="A461" s="173"/>
      <c r="B461" s="177"/>
      <c r="C461" s="177"/>
      <c r="D461" s="172"/>
      <c r="E461" s="92" t="s">
        <v>4046</v>
      </c>
      <c r="F461" s="85" t="s">
        <v>4056</v>
      </c>
    </row>
    <row r="462" spans="1:6" ht="15.75">
      <c r="A462" s="173"/>
      <c r="B462" s="177"/>
      <c r="C462" s="177"/>
      <c r="D462" s="172"/>
      <c r="E462" s="92" t="s">
        <v>4096</v>
      </c>
      <c r="F462" s="85" t="s">
        <v>4057</v>
      </c>
    </row>
    <row r="463" spans="1:6" ht="15.75">
      <c r="A463" s="173"/>
      <c r="B463" s="177"/>
      <c r="C463" s="177"/>
      <c r="D463" s="172"/>
      <c r="E463" s="92" t="s">
        <v>4097</v>
      </c>
      <c r="F463" s="85" t="s">
        <v>4098</v>
      </c>
    </row>
    <row r="464" spans="1:6" ht="15.75">
      <c r="A464" s="173">
        <v>183</v>
      </c>
      <c r="B464" s="177" t="s">
        <v>4087</v>
      </c>
      <c r="C464" s="177" t="s">
        <v>4027</v>
      </c>
      <c r="D464" s="172" t="s">
        <v>4099</v>
      </c>
      <c r="E464" s="92" t="s">
        <v>4100</v>
      </c>
      <c r="F464" s="85" t="s">
        <v>4063</v>
      </c>
    </row>
    <row r="465" spans="1:6" ht="15.75">
      <c r="A465" s="173"/>
      <c r="B465" s="177"/>
      <c r="C465" s="177"/>
      <c r="D465" s="172"/>
      <c r="E465" s="92" t="s">
        <v>4101</v>
      </c>
      <c r="F465" s="85" t="s">
        <v>4065</v>
      </c>
    </row>
    <row r="466" spans="1:6" ht="15.75">
      <c r="A466" s="173"/>
      <c r="B466" s="177"/>
      <c r="C466" s="177"/>
      <c r="D466" s="172"/>
      <c r="E466" s="92" t="s">
        <v>4102</v>
      </c>
      <c r="F466" s="85" t="s">
        <v>4064</v>
      </c>
    </row>
    <row r="467" spans="1:6" ht="15.75">
      <c r="A467" s="173"/>
      <c r="B467" s="177"/>
      <c r="C467" s="177"/>
      <c r="D467" s="172"/>
      <c r="E467" s="92" t="s">
        <v>4103</v>
      </c>
      <c r="F467" s="85" t="s">
        <v>4104</v>
      </c>
    </row>
    <row r="468" spans="1:6" ht="15.75">
      <c r="A468" s="173">
        <v>184</v>
      </c>
      <c r="B468" s="177" t="s">
        <v>4087</v>
      </c>
      <c r="C468" s="177" t="s">
        <v>4027</v>
      </c>
      <c r="D468" s="172" t="s">
        <v>4037</v>
      </c>
      <c r="E468" s="92" t="s">
        <v>4105</v>
      </c>
      <c r="F468" s="85" t="s">
        <v>4106</v>
      </c>
    </row>
    <row r="469" spans="1:6" ht="15.75">
      <c r="A469" s="173"/>
      <c r="B469" s="177"/>
      <c r="C469" s="177"/>
      <c r="D469" s="172"/>
      <c r="E469" s="92" t="s">
        <v>4107</v>
      </c>
      <c r="F469" s="85" t="s">
        <v>4108</v>
      </c>
    </row>
    <row r="470" spans="1:6" ht="15.75">
      <c r="A470" s="173"/>
      <c r="B470" s="177"/>
      <c r="C470" s="177"/>
      <c r="D470" s="172"/>
      <c r="E470" s="92" t="s">
        <v>4109</v>
      </c>
      <c r="F470" s="85" t="s">
        <v>4110</v>
      </c>
    </row>
    <row r="471" spans="1:6" ht="15.75">
      <c r="A471" s="173"/>
      <c r="B471" s="177"/>
      <c r="C471" s="177"/>
      <c r="D471" s="172"/>
      <c r="E471" s="92" t="s">
        <v>4111</v>
      </c>
      <c r="F471" s="85" t="s">
        <v>4112</v>
      </c>
    </row>
    <row r="472" spans="1:6" ht="15.75">
      <c r="A472" s="83">
        <v>185</v>
      </c>
      <c r="B472" s="84" t="s">
        <v>4087</v>
      </c>
      <c r="C472" s="84" t="s">
        <v>4028</v>
      </c>
      <c r="D472" s="81"/>
      <c r="E472" s="92" t="s">
        <v>4113</v>
      </c>
      <c r="F472" s="85" t="s">
        <v>4059</v>
      </c>
    </row>
    <row r="473" spans="1:6" ht="15.75">
      <c r="A473" s="83">
        <v>186</v>
      </c>
      <c r="B473" s="84" t="s">
        <v>4087</v>
      </c>
      <c r="C473" s="84" t="s">
        <v>4028</v>
      </c>
      <c r="D473" s="81"/>
      <c r="E473" s="92" t="s">
        <v>4114</v>
      </c>
      <c r="F473" s="85" t="s">
        <v>4066</v>
      </c>
    </row>
    <row r="474" spans="1:6" ht="15.75">
      <c r="A474" s="83">
        <v>187</v>
      </c>
      <c r="B474" s="84" t="s">
        <v>4087</v>
      </c>
      <c r="C474" s="84" t="s">
        <v>4028</v>
      </c>
      <c r="D474" s="81"/>
      <c r="E474" s="92" t="s">
        <v>4115</v>
      </c>
      <c r="F474" s="85" t="s">
        <v>4069</v>
      </c>
    </row>
    <row r="475" spans="1:6" ht="15.75">
      <c r="A475" s="171">
        <v>188</v>
      </c>
      <c r="B475" s="172" t="s">
        <v>4116</v>
      </c>
      <c r="C475" s="172" t="s">
        <v>4027</v>
      </c>
      <c r="D475" s="172" t="s">
        <v>1453</v>
      </c>
      <c r="E475" s="90" t="s">
        <v>1455</v>
      </c>
      <c r="F475" s="85" t="s">
        <v>1456</v>
      </c>
    </row>
    <row r="476" spans="1:6" ht="15.75">
      <c r="A476" s="171"/>
      <c r="B476" s="172"/>
      <c r="C476" s="172"/>
      <c r="D476" s="172"/>
      <c r="E476" s="90" t="s">
        <v>3519</v>
      </c>
      <c r="F476" s="85" t="s">
        <v>3520</v>
      </c>
    </row>
    <row r="477" spans="1:6" ht="15.75">
      <c r="A477" s="171">
        <v>189</v>
      </c>
      <c r="B477" s="172" t="s">
        <v>4116</v>
      </c>
      <c r="C477" s="172" t="s">
        <v>4027</v>
      </c>
      <c r="D477" s="172" t="s">
        <v>3507</v>
      </c>
      <c r="E477" s="90" t="s">
        <v>3509</v>
      </c>
      <c r="F477" s="85" t="s">
        <v>3510</v>
      </c>
    </row>
    <row r="478" spans="1:6" ht="15.75">
      <c r="A478" s="171"/>
      <c r="B478" s="172"/>
      <c r="C478" s="172"/>
      <c r="D478" s="172"/>
      <c r="E478" s="90" t="s">
        <v>3511</v>
      </c>
      <c r="F478" s="85" t="s">
        <v>3512</v>
      </c>
    </row>
    <row r="479" spans="1:6" ht="15.75">
      <c r="A479" s="171">
        <v>190</v>
      </c>
      <c r="B479" s="172" t="s">
        <v>4116</v>
      </c>
      <c r="C479" s="172" t="s">
        <v>4027</v>
      </c>
      <c r="D479" s="172" t="s">
        <v>3741</v>
      </c>
      <c r="E479" s="90" t="s">
        <v>1460</v>
      </c>
      <c r="F479" s="85" t="s">
        <v>1461</v>
      </c>
    </row>
    <row r="480" spans="1:6" ht="15.75">
      <c r="A480" s="171"/>
      <c r="B480" s="172"/>
      <c r="C480" s="172"/>
      <c r="D480" s="172"/>
      <c r="E480" s="92" t="s">
        <v>4117</v>
      </c>
      <c r="F480" s="86" t="s">
        <v>4118</v>
      </c>
    </row>
    <row r="481" spans="1:6" ht="15.75">
      <c r="A481" s="171">
        <v>191</v>
      </c>
      <c r="B481" s="172" t="s">
        <v>4116</v>
      </c>
      <c r="C481" s="172" t="s">
        <v>4027</v>
      </c>
      <c r="D481" s="172" t="s">
        <v>1466</v>
      </c>
      <c r="E481" s="90" t="s">
        <v>3782</v>
      </c>
      <c r="F481" s="85" t="s">
        <v>3783</v>
      </c>
    </row>
    <row r="482" spans="1:6" ht="15.75">
      <c r="A482" s="171"/>
      <c r="B482" s="172"/>
      <c r="C482" s="172"/>
      <c r="D482" s="172"/>
      <c r="E482" s="90" t="s">
        <v>1468</v>
      </c>
      <c r="F482" s="85" t="s">
        <v>1469</v>
      </c>
    </row>
    <row r="483" spans="1:6" ht="15.75">
      <c r="A483" s="171">
        <v>192</v>
      </c>
      <c r="B483" s="172" t="s">
        <v>4116</v>
      </c>
      <c r="C483" s="172" t="s">
        <v>4027</v>
      </c>
      <c r="D483" s="172" t="s">
        <v>1472</v>
      </c>
      <c r="E483" s="90" t="s">
        <v>3810</v>
      </c>
      <c r="F483" s="85" t="s">
        <v>1474</v>
      </c>
    </row>
    <row r="484" spans="1:6" ht="15.75">
      <c r="A484" s="171"/>
      <c r="B484" s="172"/>
      <c r="C484" s="172"/>
      <c r="D484" s="172"/>
      <c r="E484" s="90" t="s">
        <v>1476</v>
      </c>
      <c r="F484" s="85" t="s">
        <v>1477</v>
      </c>
    </row>
    <row r="485" spans="1:6" ht="15.75">
      <c r="A485" s="171"/>
      <c r="B485" s="172"/>
      <c r="C485" s="172"/>
      <c r="D485" s="172"/>
      <c r="E485" s="90" t="s">
        <v>1480</v>
      </c>
      <c r="F485" s="85" t="s">
        <v>1481</v>
      </c>
    </row>
    <row r="486" spans="1:6" ht="15.75">
      <c r="A486" s="171">
        <v>193</v>
      </c>
      <c r="B486" s="172" t="s">
        <v>4116</v>
      </c>
      <c r="C486" s="172" t="s">
        <v>4027</v>
      </c>
      <c r="D486" s="172" t="s">
        <v>1482</v>
      </c>
      <c r="E486" s="90" t="s">
        <v>1484</v>
      </c>
      <c r="F486" s="85" t="s">
        <v>1485</v>
      </c>
    </row>
    <row r="487" spans="1:6" ht="15.75">
      <c r="A487" s="171"/>
      <c r="B487" s="172"/>
      <c r="C487" s="172"/>
      <c r="D487" s="172"/>
      <c r="E487" s="90" t="s">
        <v>3645</v>
      </c>
      <c r="F487" s="85" t="s">
        <v>3646</v>
      </c>
    </row>
    <row r="488" spans="1:6" ht="15.75">
      <c r="A488" s="171"/>
      <c r="B488" s="172"/>
      <c r="C488" s="172"/>
      <c r="D488" s="172"/>
      <c r="E488" s="90" t="s">
        <v>3540</v>
      </c>
      <c r="F488" s="85" t="s">
        <v>3541</v>
      </c>
    </row>
    <row r="489" spans="1:6" ht="15.75">
      <c r="A489" s="171">
        <v>194</v>
      </c>
      <c r="B489" s="172" t="s">
        <v>4116</v>
      </c>
      <c r="C489" s="172" t="s">
        <v>4027</v>
      </c>
      <c r="D489" s="172" t="s">
        <v>1487</v>
      </c>
      <c r="E489" s="90" t="s">
        <v>1489</v>
      </c>
      <c r="F489" s="85" t="s">
        <v>3813</v>
      </c>
    </row>
    <row r="490" spans="1:6" ht="15.75">
      <c r="A490" s="171"/>
      <c r="B490" s="172"/>
      <c r="C490" s="172"/>
      <c r="D490" s="172"/>
      <c r="E490" s="90" t="s">
        <v>1491</v>
      </c>
      <c r="F490" s="85" t="s">
        <v>1492</v>
      </c>
    </row>
    <row r="491" spans="1:6" ht="15.75">
      <c r="A491" s="171">
        <v>195</v>
      </c>
      <c r="B491" s="172" t="s">
        <v>4116</v>
      </c>
      <c r="C491" s="172" t="s">
        <v>4027</v>
      </c>
      <c r="D491" s="172" t="s">
        <v>3819</v>
      </c>
      <c r="E491" s="90" t="s">
        <v>3821</v>
      </c>
      <c r="F491" s="85" t="s">
        <v>3822</v>
      </c>
    </row>
    <row r="492" spans="1:6" ht="15.75">
      <c r="A492" s="171"/>
      <c r="B492" s="172"/>
      <c r="C492" s="172"/>
      <c r="D492" s="172"/>
      <c r="E492" s="90" t="s">
        <v>2174</v>
      </c>
      <c r="F492" s="85" t="s">
        <v>2175</v>
      </c>
    </row>
    <row r="493" spans="1:6" ht="15.75">
      <c r="A493" s="171"/>
      <c r="B493" s="172"/>
      <c r="C493" s="172"/>
      <c r="D493" s="172"/>
      <c r="E493" s="90" t="s">
        <v>2180</v>
      </c>
      <c r="F493" s="85" t="s">
        <v>2181</v>
      </c>
    </row>
    <row r="494" spans="1:6" ht="15.75">
      <c r="A494" s="171"/>
      <c r="B494" s="172"/>
      <c r="C494" s="172"/>
      <c r="D494" s="172"/>
      <c r="E494" s="90" t="s">
        <v>2170</v>
      </c>
      <c r="F494" s="85" t="s">
        <v>2171</v>
      </c>
    </row>
    <row r="495" spans="1:6" ht="15.75">
      <c r="A495" s="171">
        <v>196</v>
      </c>
      <c r="B495" s="172" t="s">
        <v>4116</v>
      </c>
      <c r="C495" s="172" t="s">
        <v>4027</v>
      </c>
      <c r="D495" s="172" t="s">
        <v>2183</v>
      </c>
      <c r="E495" s="90" t="s">
        <v>1498</v>
      </c>
      <c r="F495" s="85" t="s">
        <v>1499</v>
      </c>
    </row>
    <row r="496" spans="1:6" ht="15.75">
      <c r="A496" s="171"/>
      <c r="B496" s="172"/>
      <c r="C496" s="172"/>
      <c r="D496" s="172"/>
      <c r="E496" s="90" t="s">
        <v>3549</v>
      </c>
      <c r="F496" s="85" t="s">
        <v>3550</v>
      </c>
    </row>
    <row r="497" spans="1:6" ht="15.75">
      <c r="A497" s="171"/>
      <c r="B497" s="172"/>
      <c r="C497" s="172"/>
      <c r="D497" s="172"/>
      <c r="E497" s="90" t="s">
        <v>3758</v>
      </c>
      <c r="F497" s="85" t="s">
        <v>3759</v>
      </c>
    </row>
    <row r="498" spans="1:6" ht="15.75">
      <c r="A498" s="83">
        <v>197</v>
      </c>
      <c r="B498" s="84" t="s">
        <v>4116</v>
      </c>
      <c r="C498" s="84" t="s">
        <v>4028</v>
      </c>
      <c r="D498" s="81"/>
      <c r="E498" s="90" t="s">
        <v>1501</v>
      </c>
      <c r="F498" s="85" t="s">
        <v>1502</v>
      </c>
    </row>
    <row r="499" spans="1:6" ht="15.75">
      <c r="A499" s="83">
        <v>198</v>
      </c>
      <c r="B499" s="84" t="s">
        <v>4116</v>
      </c>
      <c r="C499" s="84" t="s">
        <v>4028</v>
      </c>
      <c r="D499" s="81"/>
      <c r="E499" s="90" t="s">
        <v>1504</v>
      </c>
      <c r="F499" s="85" t="s">
        <v>3809</v>
      </c>
    </row>
    <row r="500" spans="1:6" ht="15.75">
      <c r="A500" s="171">
        <v>199</v>
      </c>
      <c r="B500" s="172" t="s">
        <v>4119</v>
      </c>
      <c r="C500" s="172" t="s">
        <v>4027</v>
      </c>
      <c r="D500" s="172" t="s">
        <v>2159</v>
      </c>
      <c r="E500" s="90" t="s">
        <v>3544</v>
      </c>
      <c r="F500" s="85" t="s">
        <v>3545</v>
      </c>
    </row>
    <row r="501" spans="1:6" ht="15.75">
      <c r="A501" s="171"/>
      <c r="B501" s="172"/>
      <c r="C501" s="172"/>
      <c r="D501" s="172"/>
      <c r="E501" s="90" t="s">
        <v>1507</v>
      </c>
      <c r="F501" s="85" t="s">
        <v>1508</v>
      </c>
    </row>
    <row r="502" spans="1:6" ht="15.75">
      <c r="A502" s="171"/>
      <c r="B502" s="172"/>
      <c r="C502" s="172"/>
      <c r="D502" s="172"/>
      <c r="E502" s="91" t="s">
        <v>1429</v>
      </c>
      <c r="F502" s="88" t="s">
        <v>4120</v>
      </c>
    </row>
    <row r="503" spans="1:6" ht="15.75">
      <c r="A503" s="171">
        <v>200</v>
      </c>
      <c r="B503" s="172" t="s">
        <v>4119</v>
      </c>
      <c r="C503" s="172" t="s">
        <v>4027</v>
      </c>
      <c r="D503" s="182" t="s">
        <v>4121</v>
      </c>
      <c r="E503" s="90" t="s">
        <v>1512</v>
      </c>
      <c r="F503" s="85" t="s">
        <v>3320</v>
      </c>
    </row>
    <row r="504" spans="1:6" ht="15.75">
      <c r="A504" s="171"/>
      <c r="B504" s="172"/>
      <c r="C504" s="172"/>
      <c r="D504" s="183"/>
      <c r="E504" s="90" t="s">
        <v>1516</v>
      </c>
      <c r="F504" s="85" t="s">
        <v>1517</v>
      </c>
    </row>
    <row r="505" spans="1:6" ht="15.75">
      <c r="A505" s="83">
        <v>201</v>
      </c>
      <c r="B505" s="84" t="s">
        <v>4119</v>
      </c>
      <c r="C505" s="84" t="s">
        <v>4028</v>
      </c>
      <c r="D505" s="81"/>
      <c r="E505" s="90" t="s">
        <v>1519</v>
      </c>
      <c r="F505" s="85" t="s">
        <v>2985</v>
      </c>
    </row>
    <row r="506" spans="1:6" ht="15.75">
      <c r="A506" s="83">
        <v>202</v>
      </c>
      <c r="B506" s="84" t="s">
        <v>4119</v>
      </c>
      <c r="C506" s="84" t="s">
        <v>4028</v>
      </c>
      <c r="D506" s="81"/>
      <c r="E506" s="90" t="s">
        <v>1397</v>
      </c>
      <c r="F506" s="85" t="s">
        <v>1398</v>
      </c>
    </row>
    <row r="507" spans="1:6" ht="15.75">
      <c r="A507" s="171">
        <v>203</v>
      </c>
      <c r="B507" s="172" t="s">
        <v>4620</v>
      </c>
      <c r="C507" s="172" t="s">
        <v>4027</v>
      </c>
      <c r="D507" s="172" t="s">
        <v>4122</v>
      </c>
      <c r="E507" s="90" t="s">
        <v>1432</v>
      </c>
      <c r="F507" s="85" t="s">
        <v>1433</v>
      </c>
    </row>
    <row r="508" spans="1:6" ht="15.75">
      <c r="A508" s="171"/>
      <c r="B508" s="172"/>
      <c r="C508" s="172"/>
      <c r="D508" s="172"/>
      <c r="E508" s="91" t="s">
        <v>1429</v>
      </c>
      <c r="F508" s="85" t="s">
        <v>3316</v>
      </c>
    </row>
    <row r="509" spans="1:6" ht="15.75">
      <c r="A509" s="171">
        <v>204</v>
      </c>
      <c r="B509" s="172" t="s">
        <v>4621</v>
      </c>
      <c r="C509" s="172" t="s">
        <v>4027</v>
      </c>
      <c r="D509" s="172" t="s">
        <v>4123</v>
      </c>
      <c r="E509" s="90" t="s">
        <v>1392</v>
      </c>
      <c r="F509" s="85" t="s">
        <v>1393</v>
      </c>
    </row>
    <row r="510" spans="1:6" ht="15.75">
      <c r="A510" s="171"/>
      <c r="B510" s="172"/>
      <c r="C510" s="172"/>
      <c r="D510" s="172"/>
      <c r="E510" s="90" t="s">
        <v>3281</v>
      </c>
      <c r="F510" s="85" t="s">
        <v>3282</v>
      </c>
    </row>
    <row r="511" spans="1:6" ht="15.75">
      <c r="A511" s="171"/>
      <c r="B511" s="172"/>
      <c r="C511" s="172"/>
      <c r="D511" s="172"/>
      <c r="E511" s="90" t="s">
        <v>3278</v>
      </c>
      <c r="F511" s="85" t="s">
        <v>3279</v>
      </c>
    </row>
    <row r="512" spans="1:6" ht="15.75">
      <c r="A512" s="83">
        <v>205</v>
      </c>
      <c r="B512" s="84" t="s">
        <v>4621</v>
      </c>
      <c r="C512" s="84" t="s">
        <v>4028</v>
      </c>
      <c r="D512" s="81"/>
      <c r="E512" s="90" t="s">
        <v>3544</v>
      </c>
      <c r="F512" s="85" t="s">
        <v>3545</v>
      </c>
    </row>
    <row r="513" spans="1:6" ht="15.75">
      <c r="A513" s="83">
        <v>206</v>
      </c>
      <c r="B513" s="84" t="s">
        <v>4621</v>
      </c>
      <c r="C513" s="84" t="s">
        <v>4028</v>
      </c>
      <c r="D513" s="81"/>
      <c r="E513" s="90" t="s">
        <v>3317</v>
      </c>
      <c r="F513" s="85" t="s">
        <v>3318</v>
      </c>
    </row>
    <row r="514" spans="1:6" ht="15.75">
      <c r="A514" s="171">
        <v>207</v>
      </c>
      <c r="B514" s="172" t="s">
        <v>4124</v>
      </c>
      <c r="C514" s="172" t="s">
        <v>4027</v>
      </c>
      <c r="D514" s="172" t="s">
        <v>3827</v>
      </c>
      <c r="E514" s="90" t="s">
        <v>3829</v>
      </c>
      <c r="F514" s="85" t="s">
        <v>3830</v>
      </c>
    </row>
    <row r="515" spans="1:6" ht="15.75">
      <c r="A515" s="171"/>
      <c r="B515" s="172"/>
      <c r="C515" s="172"/>
      <c r="D515" s="172"/>
      <c r="E515" s="90" t="s">
        <v>3833</v>
      </c>
      <c r="F515" s="85" t="s">
        <v>3834</v>
      </c>
    </row>
    <row r="516" spans="1:6" ht="15.75">
      <c r="A516" s="171"/>
      <c r="B516" s="172"/>
      <c r="C516" s="172"/>
      <c r="D516" s="172"/>
      <c r="E516" s="90" t="s">
        <v>3836</v>
      </c>
      <c r="F516" s="85" t="s">
        <v>3837</v>
      </c>
    </row>
    <row r="517" spans="1:6" ht="15.75">
      <c r="A517" s="171">
        <v>208</v>
      </c>
      <c r="B517" s="172" t="s">
        <v>4124</v>
      </c>
      <c r="C517" s="172" t="s">
        <v>4027</v>
      </c>
      <c r="D517" s="172" t="s">
        <v>3840</v>
      </c>
      <c r="E517" s="90" t="s">
        <v>3842</v>
      </c>
      <c r="F517" s="85" t="s">
        <v>3843</v>
      </c>
    </row>
    <row r="518" spans="1:6" ht="15.75">
      <c r="A518" s="171"/>
      <c r="B518" s="172"/>
      <c r="C518" s="172"/>
      <c r="D518" s="172"/>
      <c r="E518" s="90" t="s">
        <v>3845</v>
      </c>
      <c r="F518" s="85" t="s">
        <v>3844</v>
      </c>
    </row>
    <row r="519" spans="1:6" ht="15.75">
      <c r="A519" s="171"/>
      <c r="B519" s="172"/>
      <c r="C519" s="172"/>
      <c r="D519" s="172"/>
      <c r="E519" s="90" t="s">
        <v>3847</v>
      </c>
      <c r="F519" s="85" t="s">
        <v>3848</v>
      </c>
    </row>
    <row r="520" spans="1:6" ht="15.75">
      <c r="A520" s="171">
        <v>209</v>
      </c>
      <c r="B520" s="172" t="s">
        <v>4124</v>
      </c>
      <c r="C520" s="172" t="s">
        <v>4027</v>
      </c>
      <c r="D520" s="172" t="s">
        <v>2183</v>
      </c>
      <c r="E520" s="90" t="s">
        <v>3853</v>
      </c>
      <c r="F520" s="85" t="s">
        <v>2184</v>
      </c>
    </row>
    <row r="521" spans="1:6" ht="15.75">
      <c r="A521" s="171"/>
      <c r="B521" s="172"/>
      <c r="C521" s="172"/>
      <c r="D521" s="172"/>
      <c r="E521" s="90" t="s">
        <v>3661</v>
      </c>
      <c r="F521" s="85" t="s">
        <v>3662</v>
      </c>
    </row>
    <row r="522" spans="1:6" ht="15.75">
      <c r="A522" s="83">
        <v>210</v>
      </c>
      <c r="B522" s="84" t="s">
        <v>4124</v>
      </c>
      <c r="C522" s="84" t="s">
        <v>4028</v>
      </c>
      <c r="D522" s="81"/>
      <c r="E522" s="90" t="s">
        <v>1392</v>
      </c>
      <c r="F522" s="85" t="s">
        <v>1393</v>
      </c>
    </row>
    <row r="523" spans="1:6" ht="15.75">
      <c r="A523" s="83">
        <v>211</v>
      </c>
      <c r="B523" s="84" t="s">
        <v>4124</v>
      </c>
      <c r="C523" s="84" t="s">
        <v>4028</v>
      </c>
      <c r="D523" s="81"/>
      <c r="E523" s="90" t="s">
        <v>1397</v>
      </c>
      <c r="F523" s="85" t="s">
        <v>1398</v>
      </c>
    </row>
    <row r="524" spans="1:6" ht="15.75">
      <c r="A524" s="171">
        <v>212</v>
      </c>
      <c r="B524" s="172" t="s">
        <v>4125</v>
      </c>
      <c r="C524" s="172" t="s">
        <v>4027</v>
      </c>
      <c r="D524" s="172" t="s">
        <v>3242</v>
      </c>
      <c r="E524" s="90" t="s">
        <v>3269</v>
      </c>
      <c r="F524" s="85" t="s">
        <v>4126</v>
      </c>
    </row>
    <row r="525" spans="1:6" ht="15.75">
      <c r="A525" s="171"/>
      <c r="B525" s="172"/>
      <c r="C525" s="172"/>
      <c r="D525" s="172"/>
      <c r="E525" s="90" t="s">
        <v>3803</v>
      </c>
      <c r="F525" s="85" t="s">
        <v>3804</v>
      </c>
    </row>
    <row r="526" spans="1:6" ht="15.75">
      <c r="A526" s="171"/>
      <c r="B526" s="172"/>
      <c r="C526" s="172"/>
      <c r="D526" s="172"/>
      <c r="E526" s="90" t="s">
        <v>3511</v>
      </c>
      <c r="F526" s="85" t="s">
        <v>3512</v>
      </c>
    </row>
    <row r="527" spans="1:6" ht="15.75">
      <c r="A527" s="171">
        <v>213</v>
      </c>
      <c r="B527" s="172" t="s">
        <v>4125</v>
      </c>
      <c r="C527" s="172" t="s">
        <v>4027</v>
      </c>
      <c r="D527" s="172" t="s">
        <v>3272</v>
      </c>
      <c r="E527" s="90" t="s">
        <v>4127</v>
      </c>
      <c r="F527" s="85" t="s">
        <v>1393</v>
      </c>
    </row>
    <row r="528" spans="1:6" ht="15.75">
      <c r="A528" s="171"/>
      <c r="B528" s="172"/>
      <c r="C528" s="172"/>
      <c r="D528" s="172"/>
      <c r="E528" s="90" t="s">
        <v>3275</v>
      </c>
      <c r="F528" s="85" t="s">
        <v>3276</v>
      </c>
    </row>
    <row r="529" spans="1:6" ht="15.75">
      <c r="A529" s="171"/>
      <c r="B529" s="172"/>
      <c r="C529" s="172"/>
      <c r="D529" s="172"/>
      <c r="E529" s="90" t="s">
        <v>3278</v>
      </c>
      <c r="F529" s="85" t="s">
        <v>3279</v>
      </c>
    </row>
    <row r="530" spans="1:6" ht="15.75">
      <c r="A530" s="171"/>
      <c r="B530" s="172"/>
      <c r="C530" s="172"/>
      <c r="D530" s="172"/>
      <c r="E530" s="90" t="s">
        <v>3281</v>
      </c>
      <c r="F530" s="85" t="s">
        <v>3282</v>
      </c>
    </row>
    <row r="531" spans="1:6" ht="15.75">
      <c r="A531" s="171"/>
      <c r="B531" s="172"/>
      <c r="C531" s="172"/>
      <c r="D531" s="172"/>
      <c r="E531" s="90" t="s">
        <v>3284</v>
      </c>
      <c r="F531" s="85" t="s">
        <v>3285</v>
      </c>
    </row>
    <row r="532" spans="1:6" ht="15.75">
      <c r="A532" s="171">
        <v>214</v>
      </c>
      <c r="B532" s="172" t="s">
        <v>4125</v>
      </c>
      <c r="C532" s="172" t="s">
        <v>4027</v>
      </c>
      <c r="D532" s="172" t="s">
        <v>3840</v>
      </c>
      <c r="E532" s="90" t="s">
        <v>3842</v>
      </c>
      <c r="F532" s="85" t="s">
        <v>3843</v>
      </c>
    </row>
    <row r="533" spans="1:6" ht="15.75">
      <c r="A533" s="171"/>
      <c r="B533" s="172"/>
      <c r="C533" s="172"/>
      <c r="D533" s="172"/>
      <c r="E533" s="90" t="s">
        <v>3845</v>
      </c>
      <c r="F533" s="85" t="s">
        <v>3844</v>
      </c>
    </row>
    <row r="534" spans="1:6" ht="15.75">
      <c r="A534" s="171"/>
      <c r="B534" s="172"/>
      <c r="C534" s="172"/>
      <c r="D534" s="172"/>
      <c r="E534" s="90" t="s">
        <v>3847</v>
      </c>
      <c r="F534" s="85" t="s">
        <v>3848</v>
      </c>
    </row>
    <row r="535" spans="1:6" ht="15.75">
      <c r="A535" s="171">
        <v>215</v>
      </c>
      <c r="B535" s="172" t="s">
        <v>4125</v>
      </c>
      <c r="C535" s="172" t="s">
        <v>4027</v>
      </c>
      <c r="D535" s="172" t="s">
        <v>2168</v>
      </c>
      <c r="E535" s="90" t="s">
        <v>3288</v>
      </c>
      <c r="F535" s="85" t="s">
        <v>3289</v>
      </c>
    </row>
    <row r="536" spans="1:6" ht="15.75">
      <c r="A536" s="171"/>
      <c r="B536" s="172"/>
      <c r="C536" s="172"/>
      <c r="D536" s="172"/>
      <c r="E536" s="90" t="s">
        <v>2174</v>
      </c>
      <c r="F536" s="85" t="s">
        <v>2175</v>
      </c>
    </row>
    <row r="537" spans="1:6" ht="15.75">
      <c r="A537" s="171"/>
      <c r="B537" s="172"/>
      <c r="C537" s="172"/>
      <c r="D537" s="172"/>
      <c r="E537" s="90" t="s">
        <v>2180</v>
      </c>
      <c r="F537" s="85" t="s">
        <v>2181</v>
      </c>
    </row>
    <row r="538" spans="1:6" ht="15.75">
      <c r="A538" s="83">
        <v>216</v>
      </c>
      <c r="B538" s="84" t="s">
        <v>4125</v>
      </c>
      <c r="C538" s="84" t="s">
        <v>4028</v>
      </c>
      <c r="D538" s="81"/>
      <c r="E538" s="90" t="s">
        <v>3975</v>
      </c>
      <c r="F538" s="85" t="s">
        <v>3976</v>
      </c>
    </row>
    <row r="539" spans="1:6" ht="15.75">
      <c r="A539" s="171">
        <v>217</v>
      </c>
      <c r="B539" s="172" t="s">
        <v>4128</v>
      </c>
      <c r="C539" s="172" t="s">
        <v>4027</v>
      </c>
      <c r="D539" s="172" t="s">
        <v>1525</v>
      </c>
      <c r="E539" s="90" t="s">
        <v>1527</v>
      </c>
      <c r="F539" s="85" t="s">
        <v>1528</v>
      </c>
    </row>
    <row r="540" spans="1:6" ht="15.75">
      <c r="A540" s="171"/>
      <c r="B540" s="172"/>
      <c r="C540" s="172"/>
      <c r="D540" s="172"/>
      <c r="E540" s="90" t="s">
        <v>3515</v>
      </c>
      <c r="F540" s="85" t="s">
        <v>3516</v>
      </c>
    </row>
    <row r="541" spans="1:6" ht="15.75">
      <c r="A541" s="171">
        <v>218</v>
      </c>
      <c r="B541" s="172" t="s">
        <v>4128</v>
      </c>
      <c r="C541" s="172" t="s">
        <v>4027</v>
      </c>
      <c r="D541" s="172" t="s">
        <v>1532</v>
      </c>
      <c r="E541" s="90" t="s">
        <v>1534</v>
      </c>
      <c r="F541" s="85" t="s">
        <v>1535</v>
      </c>
    </row>
    <row r="542" spans="1:6" ht="15.75">
      <c r="A542" s="171"/>
      <c r="B542" s="172"/>
      <c r="C542" s="172"/>
      <c r="D542" s="172"/>
      <c r="E542" s="90" t="s">
        <v>1538</v>
      </c>
      <c r="F542" s="85" t="s">
        <v>1539</v>
      </c>
    </row>
    <row r="543" spans="1:6" ht="15.75">
      <c r="A543" s="171"/>
      <c r="B543" s="172"/>
      <c r="C543" s="172"/>
      <c r="D543" s="172"/>
      <c r="E543" s="90" t="s">
        <v>1542</v>
      </c>
      <c r="F543" s="85" t="s">
        <v>1543</v>
      </c>
    </row>
    <row r="544" spans="1:6" ht="15.75">
      <c r="A544" s="171">
        <v>219</v>
      </c>
      <c r="B544" s="172" t="s">
        <v>4128</v>
      </c>
      <c r="C544" s="172" t="s">
        <v>4027</v>
      </c>
      <c r="D544" s="172" t="s">
        <v>3392</v>
      </c>
      <c r="E544" s="90" t="s">
        <v>3395</v>
      </c>
      <c r="F544" s="85" t="s">
        <v>3396</v>
      </c>
    </row>
    <row r="545" spans="1:6" ht="15.75">
      <c r="A545" s="171"/>
      <c r="B545" s="172"/>
      <c r="C545" s="172"/>
      <c r="D545" s="172"/>
      <c r="E545" s="90" t="s">
        <v>1546</v>
      </c>
      <c r="F545" s="85" t="s">
        <v>1547</v>
      </c>
    </row>
    <row r="546" spans="1:6" ht="15.75">
      <c r="A546" s="171"/>
      <c r="B546" s="172"/>
      <c r="C546" s="172"/>
      <c r="D546" s="172"/>
      <c r="E546" s="90" t="s">
        <v>1549</v>
      </c>
      <c r="F546" s="85" t="s">
        <v>2095</v>
      </c>
    </row>
    <row r="547" spans="1:6" ht="15.75">
      <c r="A547" s="171"/>
      <c r="B547" s="172"/>
      <c r="C547" s="172"/>
      <c r="D547" s="172"/>
      <c r="E547" s="90" t="s">
        <v>1550</v>
      </c>
      <c r="F547" s="85" t="s">
        <v>1551</v>
      </c>
    </row>
    <row r="548" spans="1:6" ht="15.75">
      <c r="A548" s="171">
        <v>220</v>
      </c>
      <c r="B548" s="172" t="s">
        <v>4128</v>
      </c>
      <c r="C548" s="172" t="s">
        <v>4027</v>
      </c>
      <c r="D548" s="172" t="s">
        <v>1555</v>
      </c>
      <c r="E548" s="90" t="s">
        <v>3522</v>
      </c>
      <c r="F548" s="85" t="s">
        <v>3523</v>
      </c>
    </row>
    <row r="549" spans="1:6" ht="15.75">
      <c r="A549" s="171"/>
      <c r="B549" s="172"/>
      <c r="C549" s="172"/>
      <c r="D549" s="172"/>
      <c r="E549" s="90" t="s">
        <v>1559</v>
      </c>
      <c r="F549" s="85" t="s">
        <v>1560</v>
      </c>
    </row>
    <row r="550" spans="1:6" ht="15.75">
      <c r="A550" s="171"/>
      <c r="B550" s="172"/>
      <c r="C550" s="172"/>
      <c r="D550" s="172"/>
      <c r="E550" s="91" t="s">
        <v>3526</v>
      </c>
      <c r="F550" s="85" t="s">
        <v>3527</v>
      </c>
    </row>
    <row r="551" spans="1:6" ht="15.75">
      <c r="A551" s="171"/>
      <c r="B551" s="172"/>
      <c r="C551" s="172"/>
      <c r="D551" s="172"/>
      <c r="E551" s="91" t="s">
        <v>4129</v>
      </c>
      <c r="F551" s="85" t="s">
        <v>1563</v>
      </c>
    </row>
    <row r="552" spans="1:6" ht="15.75">
      <c r="A552" s="171">
        <v>221</v>
      </c>
      <c r="B552" s="172" t="s">
        <v>4128</v>
      </c>
      <c r="C552" s="172" t="s">
        <v>4027</v>
      </c>
      <c r="D552" s="172" t="s">
        <v>1566</v>
      </c>
      <c r="E552" s="90" t="s">
        <v>4130</v>
      </c>
      <c r="F552" s="85" t="s">
        <v>1302</v>
      </c>
    </row>
    <row r="553" spans="1:6" ht="15.75">
      <c r="A553" s="171"/>
      <c r="B553" s="172"/>
      <c r="C553" s="172"/>
      <c r="D553" s="172"/>
      <c r="E553" s="90" t="s">
        <v>4131</v>
      </c>
      <c r="F553" s="85" t="s">
        <v>1305</v>
      </c>
    </row>
    <row r="554" spans="1:6" ht="15.75">
      <c r="A554" s="171">
        <v>222</v>
      </c>
      <c r="B554" s="172" t="s">
        <v>4128</v>
      </c>
      <c r="C554" s="172" t="s">
        <v>4027</v>
      </c>
      <c r="D554" s="172" t="s">
        <v>1315</v>
      </c>
      <c r="E554" s="90" t="s">
        <v>1317</v>
      </c>
      <c r="F554" s="85" t="s">
        <v>1318</v>
      </c>
    </row>
    <row r="555" spans="1:6" ht="15.75">
      <c r="A555" s="171"/>
      <c r="B555" s="172"/>
      <c r="C555" s="172"/>
      <c r="D555" s="172"/>
      <c r="E555" s="90" t="s">
        <v>4132</v>
      </c>
      <c r="F555" s="85" t="s">
        <v>1322</v>
      </c>
    </row>
    <row r="556" spans="1:6" ht="15.75">
      <c r="A556" s="171">
        <v>223</v>
      </c>
      <c r="B556" s="172" t="s">
        <v>4128</v>
      </c>
      <c r="C556" s="172" t="s">
        <v>4027</v>
      </c>
      <c r="D556" s="172" t="s">
        <v>3476</v>
      </c>
      <c r="E556" s="90" t="s">
        <v>4133</v>
      </c>
      <c r="F556" s="85" t="s">
        <v>3479</v>
      </c>
    </row>
    <row r="557" spans="1:6" ht="15.75">
      <c r="A557" s="171"/>
      <c r="B557" s="172"/>
      <c r="C557" s="172"/>
      <c r="D557" s="172"/>
      <c r="E557" s="90" t="s">
        <v>3481</v>
      </c>
      <c r="F557" s="85" t="s">
        <v>3482</v>
      </c>
    </row>
    <row r="558" spans="1:6" ht="15.75">
      <c r="A558" s="171">
        <v>224</v>
      </c>
      <c r="B558" s="172" t="s">
        <v>4128</v>
      </c>
      <c r="C558" s="172" t="s">
        <v>4027</v>
      </c>
      <c r="D558" s="172" t="s">
        <v>1573</v>
      </c>
      <c r="E558" s="90" t="s">
        <v>1575</v>
      </c>
      <c r="F558" s="85" t="s">
        <v>1576</v>
      </c>
    </row>
    <row r="559" spans="1:6" ht="15.75">
      <c r="A559" s="171"/>
      <c r="B559" s="172"/>
      <c r="C559" s="172"/>
      <c r="D559" s="172"/>
      <c r="E559" s="90" t="s">
        <v>3859</v>
      </c>
      <c r="F559" s="85" t="s">
        <v>3487</v>
      </c>
    </row>
    <row r="560" spans="1:6" ht="15.75">
      <c r="A560" s="171">
        <v>225</v>
      </c>
      <c r="B560" s="172" t="s">
        <v>4128</v>
      </c>
      <c r="C560" s="172" t="s">
        <v>4027</v>
      </c>
      <c r="D560" s="172" t="s">
        <v>3507</v>
      </c>
      <c r="E560" s="90" t="s">
        <v>3509</v>
      </c>
      <c r="F560" s="85" t="s">
        <v>3510</v>
      </c>
    </row>
    <row r="561" spans="1:6" ht="15.75">
      <c r="A561" s="171"/>
      <c r="B561" s="172"/>
      <c r="C561" s="172"/>
      <c r="D561" s="172"/>
      <c r="E561" s="90" t="s">
        <v>3511</v>
      </c>
      <c r="F561" s="85" t="s">
        <v>3512</v>
      </c>
    </row>
    <row r="562" spans="1:6" ht="15.75">
      <c r="A562" s="171">
        <v>226</v>
      </c>
      <c r="B562" s="172" t="s">
        <v>4128</v>
      </c>
      <c r="C562" s="172" t="s">
        <v>4027</v>
      </c>
      <c r="D562" s="172" t="s">
        <v>4134</v>
      </c>
      <c r="E562" s="90" t="s">
        <v>3630</v>
      </c>
      <c r="F562" s="85" t="s">
        <v>3631</v>
      </c>
    </row>
    <row r="563" spans="1:6" ht="15.75">
      <c r="A563" s="171"/>
      <c r="B563" s="172"/>
      <c r="C563" s="172"/>
      <c r="D563" s="172"/>
      <c r="E563" s="90" t="s">
        <v>3627</v>
      </c>
      <c r="F563" s="85" t="s">
        <v>3628</v>
      </c>
    </row>
    <row r="564" spans="1:6" ht="15.75">
      <c r="A564" s="171">
        <v>227</v>
      </c>
      <c r="B564" s="172" t="s">
        <v>4128</v>
      </c>
      <c r="C564" s="172" t="s">
        <v>4027</v>
      </c>
      <c r="D564" s="172" t="s">
        <v>3864</v>
      </c>
      <c r="E564" s="90" t="s">
        <v>3866</v>
      </c>
      <c r="F564" s="85" t="s">
        <v>3867</v>
      </c>
    </row>
    <row r="565" spans="1:6" ht="15.75">
      <c r="A565" s="171"/>
      <c r="B565" s="172"/>
      <c r="C565" s="172"/>
      <c r="D565" s="172"/>
      <c r="E565" s="90" t="s">
        <v>3870</v>
      </c>
      <c r="F565" s="85" t="s">
        <v>3871</v>
      </c>
    </row>
    <row r="566" spans="1:6" ht="15.75">
      <c r="A566" s="171"/>
      <c r="B566" s="172"/>
      <c r="C566" s="172"/>
      <c r="D566" s="172"/>
      <c r="E566" s="90" t="s">
        <v>3873</v>
      </c>
      <c r="F566" s="85" t="s">
        <v>3874</v>
      </c>
    </row>
    <row r="567" spans="1:6" ht="15.75">
      <c r="A567" s="171">
        <v>228</v>
      </c>
      <c r="B567" s="172" t="s">
        <v>4128</v>
      </c>
      <c r="C567" s="172" t="s">
        <v>4027</v>
      </c>
      <c r="D567" s="172" t="s">
        <v>4019</v>
      </c>
      <c r="E567" s="90" t="s">
        <v>1527</v>
      </c>
      <c r="F567" s="85" t="s">
        <v>1528</v>
      </c>
    </row>
    <row r="568" spans="1:6" ht="15.75">
      <c r="A568" s="171"/>
      <c r="B568" s="172"/>
      <c r="C568" s="172"/>
      <c r="D568" s="172"/>
      <c r="E568" s="90" t="s">
        <v>3395</v>
      </c>
      <c r="F568" s="85" t="s">
        <v>3396</v>
      </c>
    </row>
    <row r="569" spans="1:6" ht="15.75">
      <c r="A569" s="171"/>
      <c r="B569" s="172"/>
      <c r="C569" s="172"/>
      <c r="D569" s="172"/>
      <c r="E569" s="90" t="s">
        <v>3522</v>
      </c>
      <c r="F569" s="85" t="s">
        <v>3523</v>
      </c>
    </row>
    <row r="570" spans="1:6" ht="15.75">
      <c r="A570" s="171"/>
      <c r="B570" s="172"/>
      <c r="C570" s="172"/>
      <c r="D570" s="172"/>
      <c r="E570" s="90" t="s">
        <v>1311</v>
      </c>
      <c r="F570" s="85" t="s">
        <v>1312</v>
      </c>
    </row>
    <row r="571" spans="1:6" ht="15.75">
      <c r="A571" s="171"/>
      <c r="B571" s="172"/>
      <c r="C571" s="172"/>
      <c r="D571" s="172"/>
      <c r="E571" s="90" t="s">
        <v>1317</v>
      </c>
      <c r="F571" s="85" t="s">
        <v>1318</v>
      </c>
    </row>
    <row r="572" spans="1:6" ht="15.75">
      <c r="A572" s="171"/>
      <c r="B572" s="172"/>
      <c r="C572" s="172"/>
      <c r="D572" s="172"/>
      <c r="E572" s="90" t="s">
        <v>1326</v>
      </c>
      <c r="F572" s="85" t="s">
        <v>1327</v>
      </c>
    </row>
    <row r="573" spans="1:6" ht="15.75">
      <c r="A573" s="171"/>
      <c r="B573" s="172"/>
      <c r="C573" s="172"/>
      <c r="D573" s="172"/>
      <c r="E573" s="90" t="s">
        <v>3478</v>
      </c>
      <c r="F573" s="85" t="s">
        <v>3479</v>
      </c>
    </row>
    <row r="574" spans="1:6" ht="15.75">
      <c r="A574" s="171"/>
      <c r="B574" s="172"/>
      <c r="C574" s="172"/>
      <c r="D574" s="172"/>
      <c r="E574" s="90" t="s">
        <v>3859</v>
      </c>
      <c r="F574" s="85" t="s">
        <v>3487</v>
      </c>
    </row>
    <row r="575" spans="1:6" ht="15.75">
      <c r="A575" s="171"/>
      <c r="B575" s="172"/>
      <c r="C575" s="172"/>
      <c r="D575" s="172"/>
      <c r="E575" s="90" t="s">
        <v>3509</v>
      </c>
      <c r="F575" s="85" t="s">
        <v>3510</v>
      </c>
    </row>
    <row r="576" spans="1:6" ht="15.75">
      <c r="A576" s="171"/>
      <c r="B576" s="172"/>
      <c r="C576" s="172"/>
      <c r="D576" s="172"/>
      <c r="E576" s="90" t="s">
        <v>4135</v>
      </c>
      <c r="F576" s="85" t="s">
        <v>3558</v>
      </c>
    </row>
    <row r="577" spans="1:6" ht="15.75">
      <c r="A577" s="171"/>
      <c r="B577" s="172"/>
      <c r="C577" s="172"/>
      <c r="D577" s="172"/>
      <c r="E577" s="90" t="s">
        <v>3895</v>
      </c>
      <c r="F577" s="85" t="s">
        <v>3896</v>
      </c>
    </row>
    <row r="578" spans="1:6" ht="15.75">
      <c r="A578" s="171"/>
      <c r="B578" s="172"/>
      <c r="C578" s="172"/>
      <c r="D578" s="172"/>
      <c r="E578" s="90" t="s">
        <v>2074</v>
      </c>
      <c r="F578" s="85" t="s">
        <v>2076</v>
      </c>
    </row>
    <row r="579" spans="1:6" ht="15.75">
      <c r="A579" s="83">
        <v>229</v>
      </c>
      <c r="B579" s="84" t="s">
        <v>4128</v>
      </c>
      <c r="C579" s="84" t="s">
        <v>4028</v>
      </c>
      <c r="D579" s="81"/>
      <c r="E579" s="90" t="s">
        <v>3590</v>
      </c>
      <c r="F579" s="85" t="s">
        <v>3589</v>
      </c>
    </row>
    <row r="580" spans="1:6" ht="15.75">
      <c r="A580" s="83">
        <v>230</v>
      </c>
      <c r="B580" s="84" t="s">
        <v>4128</v>
      </c>
      <c r="C580" s="84" t="s">
        <v>4028</v>
      </c>
      <c r="D580" s="81"/>
      <c r="E580" s="90" t="s">
        <v>3890</v>
      </c>
      <c r="F580" s="85" t="s">
        <v>3051</v>
      </c>
    </row>
    <row r="581" spans="1:6" ht="15.75">
      <c r="A581" s="83">
        <v>231</v>
      </c>
      <c r="B581" s="84" t="s">
        <v>4128</v>
      </c>
      <c r="C581" s="84" t="s">
        <v>4028</v>
      </c>
      <c r="D581" s="81"/>
      <c r="E581" s="90" t="s">
        <v>2174</v>
      </c>
      <c r="F581" s="85" t="s">
        <v>3304</v>
      </c>
    </row>
    <row r="582" spans="1:6" ht="15.75">
      <c r="A582" s="171">
        <v>232</v>
      </c>
      <c r="B582" s="172" t="s">
        <v>4136</v>
      </c>
      <c r="C582" s="172" t="s">
        <v>4027</v>
      </c>
      <c r="D582" s="172" t="s">
        <v>1532</v>
      </c>
      <c r="E582" s="90" t="s">
        <v>1542</v>
      </c>
      <c r="F582" s="85" t="s">
        <v>1543</v>
      </c>
    </row>
    <row r="583" spans="1:6" ht="15.75">
      <c r="A583" s="171"/>
      <c r="B583" s="172"/>
      <c r="C583" s="172"/>
      <c r="D583" s="172"/>
      <c r="E583" s="90" t="s">
        <v>2078</v>
      </c>
      <c r="F583" s="85" t="s">
        <v>3960</v>
      </c>
    </row>
    <row r="584" spans="1:6" ht="28.5" customHeight="1">
      <c r="A584" s="171"/>
      <c r="B584" s="172"/>
      <c r="C584" s="172"/>
      <c r="D584" s="172"/>
      <c r="E584" s="90" t="s">
        <v>1538</v>
      </c>
      <c r="F584" s="85" t="s">
        <v>1539</v>
      </c>
    </row>
    <row r="585" spans="1:6" ht="15.75">
      <c r="A585" s="171">
        <v>233</v>
      </c>
      <c r="B585" s="172" t="s">
        <v>4136</v>
      </c>
      <c r="C585" s="172" t="s">
        <v>4027</v>
      </c>
      <c r="D585" s="172" t="s">
        <v>3392</v>
      </c>
      <c r="E585" s="90" t="s">
        <v>3395</v>
      </c>
      <c r="F585" s="85" t="s">
        <v>3396</v>
      </c>
    </row>
    <row r="586" spans="1:6" ht="15.75">
      <c r="A586" s="171"/>
      <c r="B586" s="172"/>
      <c r="C586" s="172"/>
      <c r="D586" s="172"/>
      <c r="E586" s="90" t="s">
        <v>1546</v>
      </c>
      <c r="F586" s="85" t="s">
        <v>1547</v>
      </c>
    </row>
    <row r="587" spans="1:6" ht="15.75">
      <c r="A587" s="171"/>
      <c r="B587" s="172"/>
      <c r="C587" s="172"/>
      <c r="D587" s="172"/>
      <c r="E587" s="90" t="s">
        <v>1549</v>
      </c>
      <c r="F587" s="85" t="s">
        <v>2095</v>
      </c>
    </row>
    <row r="588" spans="1:6" ht="15.75">
      <c r="A588" s="171"/>
      <c r="B588" s="172"/>
      <c r="C588" s="172"/>
      <c r="D588" s="172"/>
      <c r="E588" s="91" t="s">
        <v>3522</v>
      </c>
      <c r="F588" s="85" t="s">
        <v>3523</v>
      </c>
    </row>
    <row r="589" spans="1:6" ht="15.75">
      <c r="A589" s="171">
        <v>234</v>
      </c>
      <c r="B589" s="172" t="s">
        <v>4136</v>
      </c>
      <c r="C589" s="172" t="s">
        <v>4027</v>
      </c>
      <c r="D589" s="172" t="s">
        <v>1566</v>
      </c>
      <c r="E589" s="91" t="s">
        <v>1304</v>
      </c>
      <c r="F589" s="85" t="s">
        <v>1305</v>
      </c>
    </row>
    <row r="590" spans="1:6" ht="15.75">
      <c r="A590" s="171"/>
      <c r="B590" s="172"/>
      <c r="C590" s="172"/>
      <c r="D590" s="172"/>
      <c r="E590" s="91" t="s">
        <v>1307</v>
      </c>
      <c r="F590" s="85" t="s">
        <v>1308</v>
      </c>
    </row>
    <row r="591" spans="1:6" ht="15.75">
      <c r="A591" s="171">
        <v>235</v>
      </c>
      <c r="B591" s="172" t="s">
        <v>4136</v>
      </c>
      <c r="C591" s="172" t="s">
        <v>4027</v>
      </c>
      <c r="D591" s="172" t="s">
        <v>1309</v>
      </c>
      <c r="E591" s="90" t="s">
        <v>1311</v>
      </c>
      <c r="F591" s="85" t="s">
        <v>1312</v>
      </c>
    </row>
    <row r="592" spans="1:6" ht="15.75">
      <c r="A592" s="171"/>
      <c r="B592" s="172"/>
      <c r="C592" s="172"/>
      <c r="D592" s="172"/>
      <c r="E592" s="90" t="s">
        <v>3944</v>
      </c>
      <c r="F592" s="85" t="s">
        <v>3945</v>
      </c>
    </row>
    <row r="593" spans="1:6" ht="15.75">
      <c r="A593" s="171">
        <v>236</v>
      </c>
      <c r="B593" s="172" t="s">
        <v>4136</v>
      </c>
      <c r="C593" s="172" t="s">
        <v>4027</v>
      </c>
      <c r="D593" s="172" t="s">
        <v>1315</v>
      </c>
      <c r="E593" s="90" t="s">
        <v>1317</v>
      </c>
      <c r="F593" s="85" t="s">
        <v>1318</v>
      </c>
    </row>
    <row r="594" spans="1:6" ht="15.75">
      <c r="A594" s="171"/>
      <c r="B594" s="172"/>
      <c r="C594" s="172"/>
      <c r="D594" s="172"/>
      <c r="E594" s="90" t="s">
        <v>1321</v>
      </c>
      <c r="F594" s="85" t="s">
        <v>1322</v>
      </c>
    </row>
    <row r="595" spans="1:6" ht="15.75">
      <c r="A595" s="171"/>
      <c r="B595" s="172"/>
      <c r="C595" s="172"/>
      <c r="D595" s="172"/>
      <c r="E595" s="90" t="s">
        <v>1353</v>
      </c>
      <c r="F595" s="85" t="s">
        <v>1381</v>
      </c>
    </row>
    <row r="596" spans="1:6" ht="15.75">
      <c r="A596" s="171">
        <v>237</v>
      </c>
      <c r="B596" s="172" t="s">
        <v>4136</v>
      </c>
      <c r="C596" s="172" t="s">
        <v>4027</v>
      </c>
      <c r="D596" s="172" t="s">
        <v>3476</v>
      </c>
      <c r="E596" s="90" t="s">
        <v>3478</v>
      </c>
      <c r="F596" s="85" t="s">
        <v>3479</v>
      </c>
    </row>
    <row r="597" spans="1:6" ht="15.75">
      <c r="A597" s="171"/>
      <c r="B597" s="172"/>
      <c r="C597" s="172"/>
      <c r="D597" s="172"/>
      <c r="E597" s="90" t="s">
        <v>3481</v>
      </c>
      <c r="F597" s="85" t="s">
        <v>3482</v>
      </c>
    </row>
    <row r="598" spans="1:6" ht="15.75">
      <c r="A598" s="171">
        <v>238</v>
      </c>
      <c r="B598" s="172" t="s">
        <v>4136</v>
      </c>
      <c r="C598" s="172" t="s">
        <v>4027</v>
      </c>
      <c r="D598" s="172" t="s">
        <v>1573</v>
      </c>
      <c r="E598" s="90" t="s">
        <v>3264</v>
      </c>
      <c r="F598" s="85" t="s">
        <v>3265</v>
      </c>
    </row>
    <row r="599" spans="1:6" ht="15.75">
      <c r="A599" s="171"/>
      <c r="B599" s="172"/>
      <c r="C599" s="172"/>
      <c r="D599" s="172"/>
      <c r="E599" s="90" t="s">
        <v>1365</v>
      </c>
      <c r="F599" s="85" t="s">
        <v>1366</v>
      </c>
    </row>
    <row r="600" spans="1:6" ht="15.75">
      <c r="A600" s="171"/>
      <c r="B600" s="172"/>
      <c r="C600" s="172"/>
      <c r="D600" s="172"/>
      <c r="E600" s="90" t="s">
        <v>1575</v>
      </c>
      <c r="F600" s="85" t="s">
        <v>1576</v>
      </c>
    </row>
    <row r="601" spans="1:6" ht="15.75">
      <c r="A601" s="171"/>
      <c r="B601" s="172"/>
      <c r="C601" s="172"/>
      <c r="D601" s="172"/>
      <c r="E601" s="90" t="s">
        <v>3262</v>
      </c>
      <c r="F601" s="85" t="s">
        <v>3714</v>
      </c>
    </row>
    <row r="602" spans="1:6" ht="15.75">
      <c r="A602" s="171">
        <v>239</v>
      </c>
      <c r="B602" s="172" t="s">
        <v>4136</v>
      </c>
      <c r="C602" s="172" t="s">
        <v>4027</v>
      </c>
      <c r="D602" s="172" t="s">
        <v>3507</v>
      </c>
      <c r="E602" s="90" t="s">
        <v>3509</v>
      </c>
      <c r="F602" s="85" t="s">
        <v>3510</v>
      </c>
    </row>
    <row r="603" spans="1:6" ht="15.75">
      <c r="A603" s="171"/>
      <c r="B603" s="172"/>
      <c r="C603" s="172"/>
      <c r="D603" s="172"/>
      <c r="E603" s="90" t="s">
        <v>3511</v>
      </c>
      <c r="F603" s="85" t="s">
        <v>3512</v>
      </c>
    </row>
    <row r="604" spans="1:6" ht="15.75">
      <c r="A604" s="171"/>
      <c r="B604" s="172"/>
      <c r="C604" s="172"/>
      <c r="D604" s="172"/>
      <c r="E604" s="90" t="s">
        <v>1504</v>
      </c>
      <c r="F604" s="85" t="s">
        <v>3809</v>
      </c>
    </row>
    <row r="605" spans="1:6" ht="15.75">
      <c r="A605" s="171">
        <v>240</v>
      </c>
      <c r="B605" s="172" t="s">
        <v>4136</v>
      </c>
      <c r="C605" s="172" t="s">
        <v>4027</v>
      </c>
      <c r="D605" s="172" t="s">
        <v>2108</v>
      </c>
      <c r="E605" s="90" t="s">
        <v>1351</v>
      </c>
      <c r="F605" s="85" t="s">
        <v>3604</v>
      </c>
    </row>
    <row r="606" spans="1:6" ht="15.75">
      <c r="A606" s="171"/>
      <c r="B606" s="172"/>
      <c r="C606" s="172"/>
      <c r="D606" s="172"/>
      <c r="E606" s="90" t="s">
        <v>3627</v>
      </c>
      <c r="F606" s="85" t="s">
        <v>3628</v>
      </c>
    </row>
    <row r="607" spans="1:6" ht="15.75">
      <c r="A607" s="171">
        <v>241</v>
      </c>
      <c r="B607" s="172" t="s">
        <v>4136</v>
      </c>
      <c r="C607" s="172" t="s">
        <v>4027</v>
      </c>
      <c r="D607" s="172" t="s">
        <v>2121</v>
      </c>
      <c r="E607" s="90" t="s">
        <v>1326</v>
      </c>
      <c r="F607" s="85" t="s">
        <v>1327</v>
      </c>
    </row>
    <row r="608" spans="1:6" ht="15.75">
      <c r="A608" s="171"/>
      <c r="B608" s="172"/>
      <c r="C608" s="172"/>
      <c r="D608" s="172"/>
      <c r="E608" s="90" t="s">
        <v>1368</v>
      </c>
      <c r="F608" s="85" t="s">
        <v>1369</v>
      </c>
    </row>
    <row r="609" spans="1:6" ht="15.75">
      <c r="A609" s="171"/>
      <c r="B609" s="172"/>
      <c r="C609" s="172"/>
      <c r="D609" s="172"/>
      <c r="E609" s="90" t="s">
        <v>3598</v>
      </c>
      <c r="F609" s="85" t="s">
        <v>2134</v>
      </c>
    </row>
    <row r="610" spans="1:6" ht="15.75">
      <c r="A610" s="171">
        <v>242</v>
      </c>
      <c r="B610" s="172" t="s">
        <v>4136</v>
      </c>
      <c r="C610" s="172" t="s">
        <v>4027</v>
      </c>
      <c r="D610" s="172" t="s">
        <v>2168</v>
      </c>
      <c r="E610" s="90" t="s">
        <v>2177</v>
      </c>
      <c r="F610" s="85" t="s">
        <v>2178</v>
      </c>
    </row>
    <row r="611" spans="1:6" ht="15.75">
      <c r="A611" s="171"/>
      <c r="B611" s="172"/>
      <c r="C611" s="172"/>
      <c r="D611" s="172"/>
      <c r="E611" s="90" t="s">
        <v>2170</v>
      </c>
      <c r="F611" s="85" t="s">
        <v>2171</v>
      </c>
    </row>
    <row r="612" spans="1:6" ht="15.75">
      <c r="A612" s="171"/>
      <c r="B612" s="172"/>
      <c r="C612" s="172"/>
      <c r="D612" s="172"/>
      <c r="E612" s="90" t="s">
        <v>3670</v>
      </c>
      <c r="F612" s="85" t="s">
        <v>3671</v>
      </c>
    </row>
    <row r="613" spans="1:6" ht="15.75">
      <c r="A613" s="171">
        <v>243</v>
      </c>
      <c r="B613" s="172" t="s">
        <v>4137</v>
      </c>
      <c r="C613" s="172" t="s">
        <v>4027</v>
      </c>
      <c r="D613" s="172" t="s">
        <v>1525</v>
      </c>
      <c r="E613" s="90" t="s">
        <v>1527</v>
      </c>
      <c r="F613" s="85" t="s">
        <v>1528</v>
      </c>
    </row>
    <row r="614" spans="1:6" ht="15.75">
      <c r="A614" s="171"/>
      <c r="B614" s="172"/>
      <c r="C614" s="172"/>
      <c r="D614" s="172"/>
      <c r="E614" s="90" t="s">
        <v>3590</v>
      </c>
      <c r="F614" s="85" t="s">
        <v>3589</v>
      </c>
    </row>
    <row r="615" spans="1:6" ht="15.75">
      <c r="A615" s="171">
        <v>244</v>
      </c>
      <c r="B615" s="172" t="s">
        <v>4137</v>
      </c>
      <c r="C615" s="172" t="s">
        <v>4027</v>
      </c>
      <c r="D615" s="172" t="s">
        <v>3392</v>
      </c>
      <c r="E615" s="90" t="s">
        <v>3395</v>
      </c>
      <c r="F615" s="85" t="s">
        <v>3396</v>
      </c>
    </row>
    <row r="616" spans="1:6" ht="15.75">
      <c r="A616" s="171"/>
      <c r="B616" s="172"/>
      <c r="C616" s="172"/>
      <c r="D616" s="172"/>
      <c r="E616" s="90" t="s">
        <v>1549</v>
      </c>
      <c r="F616" s="85" t="s">
        <v>2095</v>
      </c>
    </row>
    <row r="617" spans="1:6" ht="15.75">
      <c r="A617" s="171">
        <v>245</v>
      </c>
      <c r="B617" s="172" t="s">
        <v>4137</v>
      </c>
      <c r="C617" s="172" t="s">
        <v>4027</v>
      </c>
      <c r="D617" s="172" t="s">
        <v>1315</v>
      </c>
      <c r="E617" s="90" t="s">
        <v>1317</v>
      </c>
      <c r="F617" s="85" t="s">
        <v>1318</v>
      </c>
    </row>
    <row r="618" spans="1:6" ht="15.75">
      <c r="A618" s="171"/>
      <c r="B618" s="172"/>
      <c r="C618" s="172"/>
      <c r="D618" s="172"/>
      <c r="E618" s="90" t="s">
        <v>1321</v>
      </c>
      <c r="F618" s="85" t="s">
        <v>1322</v>
      </c>
    </row>
    <row r="619" spans="1:6" ht="15.75">
      <c r="A619" s="171"/>
      <c r="B619" s="172"/>
      <c r="C619" s="172"/>
      <c r="D619" s="172"/>
      <c r="E619" s="90" t="s">
        <v>3557</v>
      </c>
      <c r="F619" s="85" t="s">
        <v>3558</v>
      </c>
    </row>
    <row r="620" spans="1:6" ht="15.75">
      <c r="A620" s="171">
        <v>246</v>
      </c>
      <c r="B620" s="172" t="s">
        <v>4137</v>
      </c>
      <c r="C620" s="172" t="s">
        <v>4027</v>
      </c>
      <c r="D620" s="172" t="s">
        <v>1324</v>
      </c>
      <c r="E620" s="90" t="s">
        <v>1326</v>
      </c>
      <c r="F620" s="85" t="s">
        <v>1327</v>
      </c>
    </row>
    <row r="621" spans="1:6" ht="15.75">
      <c r="A621" s="171"/>
      <c r="B621" s="172"/>
      <c r="C621" s="172"/>
      <c r="D621" s="172"/>
      <c r="E621" s="90" t="s">
        <v>1329</v>
      </c>
      <c r="F621" s="85" t="s">
        <v>1330</v>
      </c>
    </row>
    <row r="622" spans="1:6" ht="15.75">
      <c r="A622" s="171"/>
      <c r="B622" s="172"/>
      <c r="C622" s="172"/>
      <c r="D622" s="172"/>
      <c r="E622" s="90" t="s">
        <v>3598</v>
      </c>
      <c r="F622" s="85" t="s">
        <v>2134</v>
      </c>
    </row>
    <row r="623" spans="1:6" ht="15.75">
      <c r="A623" s="171">
        <v>247</v>
      </c>
      <c r="B623" s="172" t="s">
        <v>4137</v>
      </c>
      <c r="C623" s="172" t="s">
        <v>4027</v>
      </c>
      <c r="D623" s="172" t="s">
        <v>3476</v>
      </c>
      <c r="E623" s="90" t="s">
        <v>3478</v>
      </c>
      <c r="F623" s="85" t="s">
        <v>3479</v>
      </c>
    </row>
    <row r="624" spans="1:6" ht="15.75">
      <c r="A624" s="171"/>
      <c r="B624" s="172"/>
      <c r="C624" s="172"/>
      <c r="D624" s="172"/>
      <c r="E624" s="90" t="s">
        <v>3481</v>
      </c>
      <c r="F624" s="85" t="s">
        <v>3482</v>
      </c>
    </row>
    <row r="625" spans="1:6" ht="15.75">
      <c r="A625" s="171"/>
      <c r="B625" s="172"/>
      <c r="C625" s="172"/>
      <c r="D625" s="172"/>
      <c r="E625" s="90" t="s">
        <v>2105</v>
      </c>
      <c r="F625" s="85" t="s">
        <v>2104</v>
      </c>
    </row>
    <row r="626" spans="1:6" ht="15.75">
      <c r="A626" s="171">
        <v>248</v>
      </c>
      <c r="B626" s="172" t="s">
        <v>4137</v>
      </c>
      <c r="C626" s="172" t="s">
        <v>4027</v>
      </c>
      <c r="D626" s="172" t="s">
        <v>1573</v>
      </c>
      <c r="E626" s="90" t="s">
        <v>3859</v>
      </c>
      <c r="F626" s="85" t="s">
        <v>3487</v>
      </c>
    </row>
    <row r="627" spans="1:6" ht="15.75">
      <c r="A627" s="171"/>
      <c r="B627" s="172"/>
      <c r="C627" s="172"/>
      <c r="D627" s="172"/>
      <c r="E627" s="90" t="s">
        <v>3264</v>
      </c>
      <c r="F627" s="85" t="s">
        <v>3265</v>
      </c>
    </row>
    <row r="628" spans="1:6" ht="15.75">
      <c r="A628" s="171"/>
      <c r="B628" s="172"/>
      <c r="C628" s="172"/>
      <c r="D628" s="172"/>
      <c r="E628" s="90" t="s">
        <v>3336</v>
      </c>
      <c r="F628" s="85" t="s">
        <v>3337</v>
      </c>
    </row>
    <row r="629" spans="1:6" ht="15.75">
      <c r="A629" s="171"/>
      <c r="B629" s="172"/>
      <c r="C629" s="172"/>
      <c r="D629" s="172"/>
      <c r="E629" s="90" t="s">
        <v>1575</v>
      </c>
      <c r="F629" s="85" t="s">
        <v>1576</v>
      </c>
    </row>
    <row r="630" spans="1:6" ht="15.75">
      <c r="A630" s="171">
        <v>249</v>
      </c>
      <c r="B630" s="172" t="s">
        <v>4137</v>
      </c>
      <c r="C630" s="172" t="s">
        <v>4027</v>
      </c>
      <c r="D630" s="172" t="s">
        <v>3507</v>
      </c>
      <c r="E630" s="90" t="s">
        <v>3509</v>
      </c>
      <c r="F630" s="85" t="s">
        <v>3510</v>
      </c>
    </row>
    <row r="631" spans="1:6" ht="15.75">
      <c r="A631" s="171"/>
      <c r="B631" s="172"/>
      <c r="C631" s="172"/>
      <c r="D631" s="172"/>
      <c r="E631" s="90" t="s">
        <v>3511</v>
      </c>
      <c r="F631" s="85" t="s">
        <v>3512</v>
      </c>
    </row>
    <row r="632" spans="1:6" ht="15.75">
      <c r="A632" s="171"/>
      <c r="B632" s="172"/>
      <c r="C632" s="172"/>
      <c r="D632" s="172"/>
      <c r="E632" s="90" t="s">
        <v>3803</v>
      </c>
      <c r="F632" s="85" t="s">
        <v>3804</v>
      </c>
    </row>
    <row r="633" spans="1:6" ht="15.75">
      <c r="A633" s="83">
        <v>250</v>
      </c>
      <c r="B633" s="84" t="s">
        <v>4137</v>
      </c>
      <c r="C633" s="84" t="s">
        <v>4028</v>
      </c>
      <c r="D633" s="81"/>
      <c r="E633" s="90" t="s">
        <v>1534</v>
      </c>
      <c r="F633" s="85" t="s">
        <v>1535</v>
      </c>
    </row>
    <row r="634" spans="1:6" ht="15.75">
      <c r="A634" s="83">
        <v>251</v>
      </c>
      <c r="B634" s="84" t="s">
        <v>4137</v>
      </c>
      <c r="C634" s="84" t="s">
        <v>4028</v>
      </c>
      <c r="D634" s="81"/>
      <c r="E634" s="90" t="s">
        <v>1311</v>
      </c>
      <c r="F634" s="85" t="s">
        <v>1312</v>
      </c>
    </row>
    <row r="635" spans="1:6" ht="15.75">
      <c r="A635" s="171">
        <v>252</v>
      </c>
      <c r="B635" s="172" t="s">
        <v>4138</v>
      </c>
      <c r="C635" s="172" t="s">
        <v>4027</v>
      </c>
      <c r="D635" s="172" t="s">
        <v>3392</v>
      </c>
      <c r="E635" s="90" t="s">
        <v>3395</v>
      </c>
      <c r="F635" s="85" t="s">
        <v>3396</v>
      </c>
    </row>
    <row r="636" spans="1:6" ht="15.75">
      <c r="A636" s="171"/>
      <c r="B636" s="172"/>
      <c r="C636" s="172"/>
      <c r="D636" s="172"/>
      <c r="E636" s="90" t="s">
        <v>1549</v>
      </c>
      <c r="F636" s="85" t="s">
        <v>2095</v>
      </c>
    </row>
    <row r="637" spans="1:6" ht="15.75">
      <c r="A637" s="171">
        <v>253</v>
      </c>
      <c r="B637" s="172" t="s">
        <v>4138</v>
      </c>
      <c r="C637" s="172" t="s">
        <v>4027</v>
      </c>
      <c r="D637" s="172" t="s">
        <v>1315</v>
      </c>
      <c r="E637" s="90" t="s">
        <v>1317</v>
      </c>
      <c r="F637" s="85" t="s">
        <v>1318</v>
      </c>
    </row>
    <row r="638" spans="1:6" ht="15.75">
      <c r="A638" s="171"/>
      <c r="B638" s="172"/>
      <c r="C638" s="172"/>
      <c r="D638" s="172"/>
      <c r="E638" s="90" t="s">
        <v>1321</v>
      </c>
      <c r="F638" s="85" t="s">
        <v>1322</v>
      </c>
    </row>
    <row r="639" spans="1:6" ht="15.75">
      <c r="A639" s="171">
        <v>254</v>
      </c>
      <c r="B639" s="172" t="s">
        <v>4138</v>
      </c>
      <c r="C639" s="172" t="s">
        <v>4027</v>
      </c>
      <c r="D639" s="172" t="s">
        <v>3476</v>
      </c>
      <c r="E639" s="90" t="s">
        <v>3481</v>
      </c>
      <c r="F639" s="85" t="s">
        <v>3482</v>
      </c>
    </row>
    <row r="640" spans="1:6" ht="15.75">
      <c r="A640" s="171"/>
      <c r="B640" s="172"/>
      <c r="C640" s="172"/>
      <c r="D640" s="172"/>
      <c r="E640" s="90" t="s">
        <v>3478</v>
      </c>
      <c r="F640" s="85" t="s">
        <v>3479</v>
      </c>
    </row>
    <row r="641" spans="1:6" ht="15.75">
      <c r="A641" s="171">
        <v>255</v>
      </c>
      <c r="B641" s="172" t="s">
        <v>4138</v>
      </c>
      <c r="C641" s="172" t="s">
        <v>4027</v>
      </c>
      <c r="D641" s="172" t="s">
        <v>3507</v>
      </c>
      <c r="E641" s="90" t="s">
        <v>3509</v>
      </c>
      <c r="F641" s="85" t="s">
        <v>3510</v>
      </c>
    </row>
    <row r="642" spans="1:6" ht="15.75">
      <c r="A642" s="171"/>
      <c r="B642" s="172"/>
      <c r="C642" s="172"/>
      <c r="D642" s="172"/>
      <c r="E642" s="90" t="s">
        <v>3511</v>
      </c>
      <c r="F642" s="85" t="s">
        <v>3512</v>
      </c>
    </row>
    <row r="643" spans="1:6" ht="15.75">
      <c r="A643" s="83">
        <v>256</v>
      </c>
      <c r="B643" s="84" t="s">
        <v>4138</v>
      </c>
      <c r="C643" s="84" t="s">
        <v>4028</v>
      </c>
      <c r="D643" s="81"/>
      <c r="E643" s="90" t="s">
        <v>1527</v>
      </c>
      <c r="F643" s="85" t="s">
        <v>1528</v>
      </c>
    </row>
    <row r="644" spans="1:6" ht="15.75">
      <c r="A644" s="83">
        <v>257</v>
      </c>
      <c r="B644" s="84" t="s">
        <v>4138</v>
      </c>
      <c r="C644" s="84" t="s">
        <v>4028</v>
      </c>
      <c r="D644" s="81"/>
      <c r="E644" s="90" t="s">
        <v>3890</v>
      </c>
      <c r="F644" s="85" t="s">
        <v>3051</v>
      </c>
    </row>
    <row r="645" spans="1:6" ht="15.75">
      <c r="A645" s="83">
        <v>258</v>
      </c>
      <c r="B645" s="84" t="s">
        <v>4138</v>
      </c>
      <c r="C645" s="84" t="s">
        <v>4028</v>
      </c>
      <c r="D645" s="81"/>
      <c r="E645" s="90" t="s">
        <v>3522</v>
      </c>
      <c r="F645" s="85" t="s">
        <v>3523</v>
      </c>
    </row>
    <row r="646" spans="1:6" ht="15.75">
      <c r="A646" s="171">
        <v>259</v>
      </c>
      <c r="B646" s="172" t="s">
        <v>4139</v>
      </c>
      <c r="C646" s="172" t="s">
        <v>4027</v>
      </c>
      <c r="D646" s="172" t="s">
        <v>3898</v>
      </c>
      <c r="E646" s="90" t="s">
        <v>3341</v>
      </c>
      <c r="F646" s="85" t="s">
        <v>3521</v>
      </c>
    </row>
    <row r="647" spans="1:6" ht="15.75">
      <c r="A647" s="171"/>
      <c r="B647" s="172"/>
      <c r="C647" s="172"/>
      <c r="D647" s="172"/>
      <c r="E647" s="90" t="s">
        <v>3517</v>
      </c>
      <c r="F647" s="85" t="s">
        <v>3518</v>
      </c>
    </row>
    <row r="648" spans="1:6" ht="15.75">
      <c r="A648" s="171">
        <v>260</v>
      </c>
      <c r="B648" s="172" t="s">
        <v>4139</v>
      </c>
      <c r="C648" s="172" t="s">
        <v>4027</v>
      </c>
      <c r="D648" s="172" t="s">
        <v>1453</v>
      </c>
      <c r="E648" s="90" t="s">
        <v>1455</v>
      </c>
      <c r="F648" s="85" t="s">
        <v>1456</v>
      </c>
    </row>
    <row r="649" spans="1:6" ht="15.75">
      <c r="A649" s="171"/>
      <c r="B649" s="172"/>
      <c r="C649" s="172"/>
      <c r="D649" s="172"/>
      <c r="E649" s="90" t="s">
        <v>3349</v>
      </c>
      <c r="F649" s="85" t="s">
        <v>3350</v>
      </c>
    </row>
    <row r="650" spans="1:6" ht="15.75">
      <c r="A650" s="171"/>
      <c r="B650" s="172"/>
      <c r="C650" s="172"/>
      <c r="D650" s="172"/>
      <c r="E650" s="90" t="s">
        <v>3353</v>
      </c>
      <c r="F650" s="85" t="s">
        <v>3354</v>
      </c>
    </row>
    <row r="651" spans="1:6" ht="15.75">
      <c r="A651" s="171">
        <v>261</v>
      </c>
      <c r="B651" s="172" t="s">
        <v>4139</v>
      </c>
      <c r="C651" s="172" t="s">
        <v>4027</v>
      </c>
      <c r="D651" s="172" t="s">
        <v>3356</v>
      </c>
      <c r="E651" s="90" t="s">
        <v>3358</v>
      </c>
      <c r="F651" s="85" t="s">
        <v>3359</v>
      </c>
    </row>
    <row r="652" spans="1:6" ht="15.75">
      <c r="A652" s="171"/>
      <c r="B652" s="172"/>
      <c r="C652" s="172"/>
      <c r="D652" s="172"/>
      <c r="E652" s="90" t="s">
        <v>3519</v>
      </c>
      <c r="F652" s="85" t="s">
        <v>3520</v>
      </c>
    </row>
    <row r="653" spans="1:6" ht="15.75">
      <c r="A653" s="171">
        <v>262</v>
      </c>
      <c r="B653" s="172" t="s">
        <v>4139</v>
      </c>
      <c r="C653" s="172" t="s">
        <v>4027</v>
      </c>
      <c r="D653" s="172" t="s">
        <v>1466</v>
      </c>
      <c r="E653" s="90" t="s">
        <v>3782</v>
      </c>
      <c r="F653" s="85" t="s">
        <v>3783</v>
      </c>
    </row>
    <row r="654" spans="1:6" ht="15.75">
      <c r="A654" s="171"/>
      <c r="B654" s="172"/>
      <c r="C654" s="172"/>
      <c r="D654" s="172"/>
      <c r="E654" s="90" t="s">
        <v>1468</v>
      </c>
      <c r="F654" s="85" t="s">
        <v>1469</v>
      </c>
    </row>
    <row r="655" spans="1:6" ht="15.75">
      <c r="A655" s="171">
        <v>263</v>
      </c>
      <c r="B655" s="172" t="s">
        <v>4139</v>
      </c>
      <c r="C655" s="172" t="s">
        <v>4027</v>
      </c>
      <c r="D655" s="172" t="s">
        <v>2168</v>
      </c>
      <c r="E655" s="91" t="s">
        <v>2170</v>
      </c>
      <c r="F655" s="85" t="s">
        <v>2171</v>
      </c>
    </row>
    <row r="656" spans="1:6" ht="15.75">
      <c r="A656" s="171"/>
      <c r="B656" s="172"/>
      <c r="C656" s="172"/>
      <c r="D656" s="172"/>
      <c r="E656" s="91" t="s">
        <v>2177</v>
      </c>
      <c r="F656" s="85" t="s">
        <v>2178</v>
      </c>
    </row>
    <row r="657" spans="1:6" ht="15.75">
      <c r="A657" s="171"/>
      <c r="B657" s="172"/>
      <c r="C657" s="172"/>
      <c r="D657" s="172"/>
      <c r="E657" s="90" t="s">
        <v>3362</v>
      </c>
      <c r="F657" s="85" t="s">
        <v>3022</v>
      </c>
    </row>
    <row r="658" spans="1:6" ht="15.75">
      <c r="A658" s="171"/>
      <c r="B658" s="172"/>
      <c r="C658" s="172"/>
      <c r="D658" s="172"/>
      <c r="E658" s="90" t="s">
        <v>3364</v>
      </c>
      <c r="F658" s="85" t="s">
        <v>4020</v>
      </c>
    </row>
    <row r="659" spans="1:6" ht="15.75">
      <c r="A659" s="83">
        <v>264</v>
      </c>
      <c r="B659" s="84" t="s">
        <v>4139</v>
      </c>
      <c r="C659" s="84" t="s">
        <v>4028</v>
      </c>
      <c r="D659" s="81"/>
      <c r="E659" s="90" t="s">
        <v>3590</v>
      </c>
      <c r="F659" s="80" t="s">
        <v>3589</v>
      </c>
    </row>
    <row r="660" spans="1:6" ht="15.75">
      <c r="A660" s="171">
        <v>265</v>
      </c>
      <c r="B660" s="172" t="s">
        <v>4140</v>
      </c>
      <c r="C660" s="172" t="s">
        <v>4027</v>
      </c>
      <c r="D660" s="172" t="s">
        <v>4021</v>
      </c>
      <c r="E660" s="90" t="s">
        <v>1787</v>
      </c>
      <c r="F660" s="85" t="s">
        <v>1788</v>
      </c>
    </row>
    <row r="661" spans="1:6" ht="15.75">
      <c r="A661" s="171"/>
      <c r="B661" s="172"/>
      <c r="C661" s="172"/>
      <c r="D661" s="172"/>
      <c r="E661" s="90" t="s">
        <v>1790</v>
      </c>
      <c r="F661" s="85" t="s">
        <v>1791</v>
      </c>
    </row>
    <row r="662" spans="1:6" ht="15.75">
      <c r="A662" s="171"/>
      <c r="B662" s="172"/>
      <c r="C662" s="172"/>
      <c r="D662" s="172"/>
      <c r="E662" s="90" t="s">
        <v>1794</v>
      </c>
      <c r="F662" s="85" t="s">
        <v>1795</v>
      </c>
    </row>
    <row r="663" spans="1:6" ht="15.75">
      <c r="A663" s="171"/>
      <c r="B663" s="172"/>
      <c r="C663" s="172"/>
      <c r="D663" s="172"/>
      <c r="E663" s="90" t="s">
        <v>1797</v>
      </c>
      <c r="F663" s="85" t="s">
        <v>1798</v>
      </c>
    </row>
    <row r="664" spans="1:6" ht="15.75">
      <c r="A664" s="171">
        <v>266</v>
      </c>
      <c r="B664" s="172" t="s">
        <v>4140</v>
      </c>
      <c r="C664" s="172" t="s">
        <v>4027</v>
      </c>
      <c r="D664" s="172" t="s">
        <v>1801</v>
      </c>
      <c r="E664" s="90" t="s">
        <v>1776</v>
      </c>
      <c r="F664" s="85" t="s">
        <v>1803</v>
      </c>
    </row>
    <row r="665" spans="1:6" ht="15.75">
      <c r="A665" s="171"/>
      <c r="B665" s="172"/>
      <c r="C665" s="172"/>
      <c r="D665" s="172"/>
      <c r="E665" s="90" t="s">
        <v>3557</v>
      </c>
      <c r="F665" s="85" t="s">
        <v>3558</v>
      </c>
    </row>
    <row r="666" spans="1:6" ht="15.75">
      <c r="A666" s="171">
        <v>267</v>
      </c>
      <c r="B666" s="172" t="s">
        <v>4141</v>
      </c>
      <c r="C666" s="172" t="s">
        <v>4027</v>
      </c>
      <c r="D666" s="172" t="s">
        <v>2072</v>
      </c>
      <c r="E666" s="90" t="s">
        <v>2085</v>
      </c>
      <c r="F666" s="85" t="s">
        <v>4014</v>
      </c>
    </row>
    <row r="667" spans="1:6" ht="15.75">
      <c r="A667" s="171"/>
      <c r="B667" s="172"/>
      <c r="C667" s="172"/>
      <c r="D667" s="172"/>
      <c r="E667" s="90" t="s">
        <v>2082</v>
      </c>
      <c r="F667" s="85" t="s">
        <v>4013</v>
      </c>
    </row>
    <row r="668" spans="1:6" ht="15.75">
      <c r="A668" s="171"/>
      <c r="B668" s="172"/>
      <c r="C668" s="172"/>
      <c r="D668" s="172"/>
      <c r="E668" s="90" t="s">
        <v>2074</v>
      </c>
      <c r="F668" s="85" t="s">
        <v>2076</v>
      </c>
    </row>
    <row r="669" spans="1:6" ht="15.75">
      <c r="A669" s="83">
        <v>268</v>
      </c>
      <c r="B669" s="84" t="s">
        <v>4141</v>
      </c>
      <c r="C669" s="84" t="s">
        <v>4028</v>
      </c>
      <c r="D669" s="81"/>
      <c r="E669" s="91" t="s">
        <v>3956</v>
      </c>
      <c r="F669" s="85" t="s">
        <v>3959</v>
      </c>
    </row>
    <row r="670" spans="1:6" ht="15.75">
      <c r="A670" s="171">
        <v>269</v>
      </c>
      <c r="B670" s="172" t="s">
        <v>4142</v>
      </c>
      <c r="C670" s="172" t="s">
        <v>4027</v>
      </c>
      <c r="D670" s="172" t="s">
        <v>3900</v>
      </c>
      <c r="E670" s="90" t="s">
        <v>3895</v>
      </c>
      <c r="F670" s="85" t="s">
        <v>3896</v>
      </c>
    </row>
    <row r="671" spans="1:6" ht="15.75">
      <c r="A671" s="171"/>
      <c r="B671" s="172"/>
      <c r="C671" s="172"/>
      <c r="D671" s="172"/>
      <c r="E671" s="90" t="s">
        <v>3903</v>
      </c>
      <c r="F671" s="85" t="s">
        <v>3904</v>
      </c>
    </row>
    <row r="672" spans="1:6" ht="15.75">
      <c r="A672" s="171"/>
      <c r="B672" s="172"/>
      <c r="C672" s="172"/>
      <c r="D672" s="172"/>
      <c r="E672" s="90" t="s">
        <v>3907</v>
      </c>
      <c r="F672" s="85" t="s">
        <v>3908</v>
      </c>
    </row>
    <row r="673" spans="1:6" ht="15.75">
      <c r="A673" s="171"/>
      <c r="B673" s="172"/>
      <c r="C673" s="172"/>
      <c r="D673" s="172"/>
      <c r="E673" s="90" t="s">
        <v>3911</v>
      </c>
      <c r="F673" s="85" t="s">
        <v>3912</v>
      </c>
    </row>
    <row r="674" spans="1:6" ht="15.75">
      <c r="A674" s="171">
        <v>270</v>
      </c>
      <c r="B674" s="172" t="s">
        <v>4142</v>
      </c>
      <c r="C674" s="172" t="s">
        <v>4027</v>
      </c>
      <c r="D674" s="172" t="s">
        <v>3915</v>
      </c>
      <c r="E674" s="90" t="s">
        <v>4143</v>
      </c>
      <c r="F674" s="85" t="s">
        <v>3871</v>
      </c>
    </row>
    <row r="675" spans="1:6" ht="15.75">
      <c r="A675" s="171"/>
      <c r="B675" s="172"/>
      <c r="C675" s="172"/>
      <c r="D675" s="172"/>
      <c r="E675" s="90" t="s">
        <v>3918</v>
      </c>
      <c r="F675" s="85" t="s">
        <v>3919</v>
      </c>
    </row>
    <row r="676" spans="1:6" ht="15.75">
      <c r="A676" s="171"/>
      <c r="B676" s="172"/>
      <c r="C676" s="172"/>
      <c r="D676" s="172"/>
      <c r="E676" s="90" t="s">
        <v>4144</v>
      </c>
      <c r="F676" s="85" t="s">
        <v>3402</v>
      </c>
    </row>
    <row r="677" spans="1:6" ht="15.75">
      <c r="A677" s="171"/>
      <c r="B677" s="172"/>
      <c r="C677" s="172"/>
      <c r="D677" s="172"/>
      <c r="E677" s="90" t="s">
        <v>3922</v>
      </c>
      <c r="F677" s="85" t="s">
        <v>3923</v>
      </c>
    </row>
    <row r="678" spans="1:6" ht="15.75">
      <c r="A678" s="171">
        <v>271</v>
      </c>
      <c r="B678" s="172" t="s">
        <v>4142</v>
      </c>
      <c r="C678" s="172" t="s">
        <v>4027</v>
      </c>
      <c r="D678" s="172" t="s">
        <v>3864</v>
      </c>
      <c r="E678" s="90" t="s">
        <v>3926</v>
      </c>
      <c r="F678" s="85" t="s">
        <v>3927</v>
      </c>
    </row>
    <row r="679" spans="1:6" ht="15.75">
      <c r="A679" s="171"/>
      <c r="B679" s="172"/>
      <c r="C679" s="172"/>
      <c r="D679" s="172"/>
      <c r="E679" s="90" t="s">
        <v>4145</v>
      </c>
      <c r="F679" s="85" t="s">
        <v>3867</v>
      </c>
    </row>
    <row r="680" spans="1:6" ht="28.5" customHeight="1">
      <c r="A680" s="171"/>
      <c r="B680" s="172"/>
      <c r="C680" s="172"/>
      <c r="D680" s="172"/>
      <c r="E680" s="90" t="s">
        <v>3931</v>
      </c>
      <c r="F680" s="85" t="s">
        <v>3932</v>
      </c>
    </row>
    <row r="681" spans="1:6" ht="15.75">
      <c r="A681" s="171">
        <v>272</v>
      </c>
      <c r="B681" s="172" t="s">
        <v>4142</v>
      </c>
      <c r="C681" s="172" t="s">
        <v>4027</v>
      </c>
      <c r="D681" s="178" t="s">
        <v>2200</v>
      </c>
      <c r="E681" s="90" t="s">
        <v>4107</v>
      </c>
      <c r="F681" s="85" t="s">
        <v>2203</v>
      </c>
    </row>
    <row r="682" spans="1:6" ht="15.75">
      <c r="A682" s="171"/>
      <c r="B682" s="172"/>
      <c r="C682" s="172"/>
      <c r="D682" s="178"/>
      <c r="E682" s="90" t="s">
        <v>4105</v>
      </c>
      <c r="F682" s="85" t="s">
        <v>3938</v>
      </c>
    </row>
    <row r="683" spans="1:6" ht="15.75">
      <c r="A683" s="171"/>
      <c r="B683" s="172"/>
      <c r="C683" s="172"/>
      <c r="D683" s="178"/>
      <c r="E683" s="90" t="s">
        <v>4109</v>
      </c>
      <c r="F683" s="85" t="s">
        <v>3940</v>
      </c>
    </row>
    <row r="684" spans="1:6" ht="15.75">
      <c r="A684" s="171"/>
      <c r="B684" s="172"/>
      <c r="C684" s="172"/>
      <c r="D684" s="178"/>
      <c r="E684" s="90" t="s">
        <v>4111</v>
      </c>
      <c r="F684" s="85" t="s">
        <v>3942</v>
      </c>
    </row>
    <row r="685" spans="1:6" ht="15.75">
      <c r="A685" s="171"/>
      <c r="B685" s="172"/>
      <c r="C685" s="172"/>
      <c r="D685" s="178"/>
      <c r="E685" s="91" t="s">
        <v>3586</v>
      </c>
      <c r="F685" s="85" t="s">
        <v>3587</v>
      </c>
    </row>
    <row r="686" spans="1:6" ht="15.75">
      <c r="A686" s="83">
        <v>273</v>
      </c>
      <c r="B686" s="84" t="s">
        <v>4142</v>
      </c>
      <c r="C686" s="84" t="s">
        <v>4028</v>
      </c>
      <c r="D686" s="81"/>
      <c r="E686" s="91" t="s">
        <v>3944</v>
      </c>
      <c r="F686" s="80">
        <v>120210</v>
      </c>
    </row>
    <row r="687" spans="1:6" ht="15.75">
      <c r="A687" s="171">
        <v>274</v>
      </c>
      <c r="B687" s="172" t="s">
        <v>4619</v>
      </c>
      <c r="C687" s="172" t="s">
        <v>4027</v>
      </c>
      <c r="D687" s="172" t="s">
        <v>1315</v>
      </c>
      <c r="E687" s="90" t="s">
        <v>1317</v>
      </c>
      <c r="F687" s="85" t="s">
        <v>1318</v>
      </c>
    </row>
    <row r="688" spans="1:6" ht="15.75">
      <c r="A688" s="171"/>
      <c r="B688" s="172"/>
      <c r="C688" s="172"/>
      <c r="D688" s="172"/>
      <c r="E688" s="90" t="s">
        <v>1321</v>
      </c>
      <c r="F688" s="85" t="s">
        <v>1322</v>
      </c>
    </row>
    <row r="689" spans="1:6" ht="15.75">
      <c r="A689" s="171">
        <v>275</v>
      </c>
      <c r="B689" s="172" t="s">
        <v>4619</v>
      </c>
      <c r="C689" s="172" t="s">
        <v>4027</v>
      </c>
      <c r="D689" s="172" t="s">
        <v>3637</v>
      </c>
      <c r="E689" s="90" t="s">
        <v>3639</v>
      </c>
      <c r="F689" s="85" t="s">
        <v>3640</v>
      </c>
    </row>
    <row r="690" spans="1:6" ht="15.75">
      <c r="A690" s="171"/>
      <c r="B690" s="172"/>
      <c r="C690" s="172"/>
      <c r="D690" s="172"/>
      <c r="E690" s="90" t="s">
        <v>3760</v>
      </c>
      <c r="F690" s="85" t="s">
        <v>3302</v>
      </c>
    </row>
    <row r="691" spans="1:6" ht="15.75">
      <c r="A691" s="171">
        <v>276</v>
      </c>
      <c r="B691" s="172" t="s">
        <v>4619</v>
      </c>
      <c r="C691" s="172" t="s">
        <v>4027</v>
      </c>
      <c r="D691" s="172" t="s">
        <v>3750</v>
      </c>
      <c r="E691" s="90" t="s">
        <v>3645</v>
      </c>
      <c r="F691" s="85" t="s">
        <v>3646</v>
      </c>
    </row>
    <row r="692" spans="1:6" ht="15.75">
      <c r="A692" s="171"/>
      <c r="B692" s="172"/>
      <c r="C692" s="172"/>
      <c r="D692" s="172"/>
      <c r="E692" s="90" t="s">
        <v>3540</v>
      </c>
      <c r="F692" s="85" t="s">
        <v>3541</v>
      </c>
    </row>
    <row r="693" spans="1:6" ht="15.75">
      <c r="A693" s="171">
        <v>277</v>
      </c>
      <c r="B693" s="172" t="s">
        <v>4619</v>
      </c>
      <c r="C693" s="172" t="s">
        <v>4027</v>
      </c>
      <c r="D693" s="172" t="s">
        <v>1416</v>
      </c>
      <c r="E693" s="90" t="s">
        <v>1420</v>
      </c>
      <c r="F693" s="85" t="s">
        <v>1421</v>
      </c>
    </row>
    <row r="694" spans="1:6" ht="15.75">
      <c r="A694" s="171"/>
      <c r="B694" s="172"/>
      <c r="C694" s="172"/>
      <c r="D694" s="172"/>
      <c r="E694" s="90" t="s">
        <v>1418</v>
      </c>
      <c r="F694" s="85" t="s">
        <v>1419</v>
      </c>
    </row>
    <row r="695" spans="1:6" ht="15.75">
      <c r="A695" s="171"/>
      <c r="B695" s="172"/>
      <c r="C695" s="172"/>
      <c r="D695" s="172"/>
      <c r="E695" s="90" t="s">
        <v>1423</v>
      </c>
      <c r="F695" s="85" t="s">
        <v>1424</v>
      </c>
    </row>
    <row r="696" spans="1:6" ht="15.75">
      <c r="A696" s="83">
        <v>278</v>
      </c>
      <c r="B696" s="84" t="s">
        <v>4619</v>
      </c>
      <c r="C696" s="84" t="s">
        <v>4028</v>
      </c>
      <c r="D696" s="81"/>
      <c r="E696" s="90" t="s">
        <v>3522</v>
      </c>
      <c r="F696" s="85" t="s">
        <v>3523</v>
      </c>
    </row>
    <row r="697" spans="1:6" ht="15.75">
      <c r="A697" s="83">
        <v>279</v>
      </c>
      <c r="B697" s="84" t="s">
        <v>4619</v>
      </c>
      <c r="C697" s="84" t="s">
        <v>4028</v>
      </c>
      <c r="D697" s="81"/>
      <c r="E697" s="90" t="s">
        <v>4146</v>
      </c>
      <c r="F697" s="85" t="s">
        <v>1312</v>
      </c>
    </row>
    <row r="698" spans="1:6" ht="15.75" customHeight="1">
      <c r="A698" s="83">
        <v>280</v>
      </c>
      <c r="B698" s="84" t="s">
        <v>4619</v>
      </c>
      <c r="C698" s="84" t="s">
        <v>4028</v>
      </c>
      <c r="D698" s="81"/>
      <c r="E698" s="90" t="s">
        <v>3598</v>
      </c>
      <c r="F698" s="85" t="s">
        <v>2134</v>
      </c>
    </row>
    <row r="699" spans="1:6" ht="15.75">
      <c r="A699" s="180">
        <v>281</v>
      </c>
      <c r="B699" s="84" t="s">
        <v>4619</v>
      </c>
      <c r="C699" s="84" t="s">
        <v>4028</v>
      </c>
      <c r="D699" s="81"/>
      <c r="E699" s="91" t="s">
        <v>3934</v>
      </c>
      <c r="F699" s="85" t="s">
        <v>2203</v>
      </c>
    </row>
    <row r="700" spans="1:6" ht="15.75">
      <c r="A700" s="181"/>
      <c r="B700" s="84" t="s">
        <v>4619</v>
      </c>
      <c r="C700" s="84" t="s">
        <v>4028</v>
      </c>
      <c r="D700" s="81"/>
      <c r="E700" s="91" t="s">
        <v>4105</v>
      </c>
      <c r="F700" s="85" t="s">
        <v>3938</v>
      </c>
    </row>
    <row r="701" spans="1:6" ht="15.75">
      <c r="A701" s="171">
        <v>282</v>
      </c>
      <c r="B701" s="172" t="s">
        <v>4147</v>
      </c>
      <c r="C701" s="172" t="s">
        <v>4027</v>
      </c>
      <c r="D701" s="172" t="s">
        <v>1315</v>
      </c>
      <c r="E701" s="90" t="s">
        <v>1317</v>
      </c>
      <c r="F701" s="85" t="s">
        <v>1318</v>
      </c>
    </row>
    <row r="702" spans="1:6" ht="15.75">
      <c r="A702" s="171"/>
      <c r="B702" s="172"/>
      <c r="C702" s="172"/>
      <c r="D702" s="172"/>
      <c r="E702" s="90" t="s">
        <v>1353</v>
      </c>
      <c r="F702" s="85" t="s">
        <v>1381</v>
      </c>
    </row>
    <row r="703" spans="1:6" ht="15.75">
      <c r="A703" s="171">
        <v>283</v>
      </c>
      <c r="B703" s="172" t="s">
        <v>4147</v>
      </c>
      <c r="C703" s="172" t="s">
        <v>4027</v>
      </c>
      <c r="D703" s="172" t="s">
        <v>3696</v>
      </c>
      <c r="E703" s="90" t="s">
        <v>3698</v>
      </c>
      <c r="F703" s="85" t="s">
        <v>3699</v>
      </c>
    </row>
    <row r="704" spans="1:6" ht="15.75">
      <c r="A704" s="171"/>
      <c r="B704" s="172"/>
      <c r="C704" s="172"/>
      <c r="D704" s="172"/>
      <c r="E704" s="90" t="s">
        <v>1408</v>
      </c>
      <c r="F704" s="85" t="s">
        <v>1358</v>
      </c>
    </row>
    <row r="705" spans="1:6" ht="15.75">
      <c r="A705" s="171"/>
      <c r="B705" s="172"/>
      <c r="C705" s="172"/>
      <c r="D705" s="172"/>
      <c r="E705" s="90" t="s">
        <v>3598</v>
      </c>
      <c r="F705" s="85" t="s">
        <v>2134</v>
      </c>
    </row>
    <row r="706" spans="1:6" ht="15.75">
      <c r="A706" s="171"/>
      <c r="B706" s="172"/>
      <c r="C706" s="172"/>
      <c r="D706" s="172"/>
      <c r="E706" s="90" t="s">
        <v>1368</v>
      </c>
      <c r="F706" s="85" t="s">
        <v>1369</v>
      </c>
    </row>
    <row r="707" spans="1:6" ht="15.75">
      <c r="A707" s="171">
        <v>284</v>
      </c>
      <c r="B707" s="172" t="s">
        <v>4147</v>
      </c>
      <c r="C707" s="172" t="s">
        <v>4027</v>
      </c>
      <c r="D707" s="172" t="s">
        <v>4148</v>
      </c>
      <c r="E707" s="90" t="s">
        <v>3627</v>
      </c>
      <c r="F707" s="85" t="s">
        <v>3628</v>
      </c>
    </row>
    <row r="708" spans="1:6" ht="15.75">
      <c r="A708" s="171"/>
      <c r="B708" s="172"/>
      <c r="C708" s="172"/>
      <c r="D708" s="172"/>
      <c r="E708" s="90" t="s">
        <v>1406</v>
      </c>
      <c r="F708" s="85" t="s">
        <v>3605</v>
      </c>
    </row>
    <row r="709" spans="1:6" ht="15.75">
      <c r="A709" s="171">
        <v>285</v>
      </c>
      <c r="B709" s="172" t="s">
        <v>4147</v>
      </c>
      <c r="C709" s="172" t="s">
        <v>4027</v>
      </c>
      <c r="D709" s="172" t="s">
        <v>2136</v>
      </c>
      <c r="E709" s="90" t="s">
        <v>3557</v>
      </c>
      <c r="F709" s="85" t="s">
        <v>3558</v>
      </c>
    </row>
    <row r="710" spans="1:6" ht="15.75">
      <c r="A710" s="171"/>
      <c r="B710" s="172"/>
      <c r="C710" s="172"/>
      <c r="D710" s="172"/>
      <c r="E710" s="90" t="s">
        <v>3530</v>
      </c>
      <c r="F710" s="85" t="s">
        <v>3531</v>
      </c>
    </row>
    <row r="711" spans="1:6" ht="15.75">
      <c r="A711" s="171"/>
      <c r="B711" s="172"/>
      <c r="C711" s="172"/>
      <c r="D711" s="172"/>
      <c r="E711" s="90" t="s">
        <v>2139</v>
      </c>
      <c r="F711" s="85" t="s">
        <v>2140</v>
      </c>
    </row>
    <row r="712" spans="1:6" ht="15.75">
      <c r="A712" s="171"/>
      <c r="B712" s="172"/>
      <c r="C712" s="172"/>
      <c r="D712" s="172"/>
      <c r="E712" s="90" t="s">
        <v>2996</v>
      </c>
      <c r="F712" s="85" t="s">
        <v>2997</v>
      </c>
    </row>
    <row r="713" spans="1:6" ht="15.75">
      <c r="A713" s="171">
        <v>286</v>
      </c>
      <c r="B713" s="172" t="s">
        <v>4147</v>
      </c>
      <c r="C713" s="172" t="s">
        <v>4027</v>
      </c>
      <c r="D713" s="172" t="s">
        <v>3242</v>
      </c>
      <c r="E713" s="90" t="s">
        <v>3509</v>
      </c>
      <c r="F713" s="85" t="s">
        <v>3510</v>
      </c>
    </row>
    <row r="714" spans="1:6" ht="15.75">
      <c r="A714" s="171"/>
      <c r="B714" s="172"/>
      <c r="C714" s="172"/>
      <c r="D714" s="172"/>
      <c r="E714" s="90" t="s">
        <v>3803</v>
      </c>
      <c r="F714" s="85" t="s">
        <v>3804</v>
      </c>
    </row>
    <row r="715" spans="1:6" ht="15.75">
      <c r="A715" s="83">
        <v>287</v>
      </c>
      <c r="B715" s="84" t="s">
        <v>4147</v>
      </c>
      <c r="C715" s="84" t="s">
        <v>4028</v>
      </c>
      <c r="D715" s="81"/>
      <c r="E715" s="90" t="s">
        <v>2110</v>
      </c>
      <c r="F715" s="85" t="s">
        <v>2111</v>
      </c>
    </row>
    <row r="716" spans="1:6" ht="15.75">
      <c r="A716" s="171">
        <v>288</v>
      </c>
      <c r="B716" s="172" t="s">
        <v>4149</v>
      </c>
      <c r="C716" s="172" t="s">
        <v>4027</v>
      </c>
      <c r="D716" s="172" t="s">
        <v>2108</v>
      </c>
      <c r="E716" s="90" t="s">
        <v>1351</v>
      </c>
      <c r="F716" s="85" t="s">
        <v>3604</v>
      </c>
    </row>
    <row r="717" spans="1:6" ht="15.75">
      <c r="A717" s="171"/>
      <c r="B717" s="172"/>
      <c r="C717" s="172"/>
      <c r="D717" s="172"/>
      <c r="E717" s="90" t="s">
        <v>2114</v>
      </c>
      <c r="F717" s="85" t="s">
        <v>2115</v>
      </c>
    </row>
    <row r="718" spans="1:6" ht="15.75">
      <c r="A718" s="171"/>
      <c r="B718" s="172"/>
      <c r="C718" s="172"/>
      <c r="D718" s="172"/>
      <c r="E718" s="90" t="s">
        <v>3608</v>
      </c>
      <c r="F718" s="85" t="s">
        <v>3609</v>
      </c>
    </row>
    <row r="719" spans="1:6" ht="15.75">
      <c r="A719" s="171"/>
      <c r="B719" s="172"/>
      <c r="C719" s="172"/>
      <c r="D719" s="172"/>
      <c r="E719" s="90" t="s">
        <v>3978</v>
      </c>
      <c r="F719" s="85" t="s">
        <v>3979</v>
      </c>
    </row>
    <row r="720" spans="1:6" ht="15.75">
      <c r="A720" s="171">
        <v>289</v>
      </c>
      <c r="B720" s="172" t="s">
        <v>4149</v>
      </c>
      <c r="C720" s="172" t="s">
        <v>4027</v>
      </c>
      <c r="D720" s="172" t="s">
        <v>2136</v>
      </c>
      <c r="E720" s="90" t="s">
        <v>3557</v>
      </c>
      <c r="F720" s="85" t="s">
        <v>3558</v>
      </c>
    </row>
    <row r="721" spans="1:6" ht="15.75">
      <c r="A721" s="171"/>
      <c r="B721" s="172"/>
      <c r="C721" s="172"/>
      <c r="D721" s="172"/>
      <c r="E721" s="90" t="s">
        <v>3530</v>
      </c>
      <c r="F721" s="85" t="s">
        <v>3531</v>
      </c>
    </row>
    <row r="722" spans="1:6" ht="15.75">
      <c r="A722" s="171"/>
      <c r="B722" s="172"/>
      <c r="C722" s="172"/>
      <c r="D722" s="172"/>
      <c r="E722" s="90" t="s">
        <v>2142</v>
      </c>
      <c r="F722" s="85" t="s">
        <v>2143</v>
      </c>
    </row>
    <row r="723" spans="1:6" ht="15.75">
      <c r="A723" s="171"/>
      <c r="B723" s="172"/>
      <c r="C723" s="172"/>
      <c r="D723" s="172"/>
      <c r="E723" s="90" t="s">
        <v>1321</v>
      </c>
      <c r="F723" s="85" t="s">
        <v>1322</v>
      </c>
    </row>
    <row r="724" spans="1:6" ht="15.75">
      <c r="A724" s="171">
        <v>290</v>
      </c>
      <c r="B724" s="172" t="s">
        <v>4149</v>
      </c>
      <c r="C724" s="172" t="s">
        <v>4027</v>
      </c>
      <c r="D724" s="172" t="s">
        <v>3188</v>
      </c>
      <c r="E724" s="90" t="s">
        <v>2105</v>
      </c>
      <c r="F724" s="85" t="s">
        <v>2104</v>
      </c>
    </row>
    <row r="725" spans="1:6" ht="15.75">
      <c r="A725" s="171"/>
      <c r="B725" s="172"/>
      <c r="C725" s="172"/>
      <c r="D725" s="172"/>
      <c r="E725" s="90" t="s">
        <v>3975</v>
      </c>
      <c r="F725" s="85" t="s">
        <v>3976</v>
      </c>
    </row>
    <row r="726" spans="1:6" ht="15.75">
      <c r="A726" s="171"/>
      <c r="B726" s="172"/>
      <c r="C726" s="172"/>
      <c r="D726" s="172"/>
      <c r="E726" s="90" t="s">
        <v>3627</v>
      </c>
      <c r="F726" s="85" t="s">
        <v>3628</v>
      </c>
    </row>
    <row r="727" spans="1:6" ht="15.75">
      <c r="A727" s="171">
        <v>291</v>
      </c>
      <c r="B727" s="172" t="s">
        <v>4149</v>
      </c>
      <c r="C727" s="172" t="s">
        <v>4027</v>
      </c>
      <c r="D727" s="172" t="s">
        <v>4150</v>
      </c>
      <c r="E727" s="90" t="s">
        <v>3803</v>
      </c>
      <c r="F727" s="85" t="s">
        <v>3804</v>
      </c>
    </row>
    <row r="728" spans="1:6" ht="15.75">
      <c r="A728" s="171"/>
      <c r="B728" s="172"/>
      <c r="C728" s="172"/>
      <c r="D728" s="172"/>
      <c r="E728" s="90" t="s">
        <v>3782</v>
      </c>
      <c r="F728" s="85" t="s">
        <v>3783</v>
      </c>
    </row>
    <row r="729" spans="1:6" ht="15.75">
      <c r="A729" s="171"/>
      <c r="B729" s="172"/>
      <c r="C729" s="172"/>
      <c r="D729" s="172"/>
      <c r="E729" s="90" t="s">
        <v>1468</v>
      </c>
      <c r="F729" s="85" t="s">
        <v>1469</v>
      </c>
    </row>
    <row r="730" spans="1:6" ht="15.75">
      <c r="A730" s="83">
        <v>292</v>
      </c>
      <c r="B730" s="84" t="s">
        <v>3005</v>
      </c>
      <c r="C730" s="84" t="s">
        <v>4028</v>
      </c>
      <c r="D730" s="81"/>
      <c r="E730" s="90" t="s">
        <v>3639</v>
      </c>
      <c r="F730" s="85" t="s">
        <v>3640</v>
      </c>
    </row>
    <row r="731" spans="1:6" ht="15.75">
      <c r="A731" s="83">
        <v>293</v>
      </c>
      <c r="B731" s="84" t="s">
        <v>4149</v>
      </c>
      <c r="C731" s="84" t="s">
        <v>4028</v>
      </c>
      <c r="D731" s="81"/>
      <c r="E731" s="90" t="s">
        <v>3788</v>
      </c>
      <c r="F731" s="85" t="s">
        <v>3789</v>
      </c>
    </row>
    <row r="732" spans="1:6" ht="15.75">
      <c r="A732" s="171">
        <v>294</v>
      </c>
      <c r="B732" s="172" t="s">
        <v>4151</v>
      </c>
      <c r="C732" s="172" t="s">
        <v>4027</v>
      </c>
      <c r="D732" s="172" t="s">
        <v>2108</v>
      </c>
      <c r="E732" s="90" t="s">
        <v>1351</v>
      </c>
      <c r="F732" s="85" t="s">
        <v>3604</v>
      </c>
    </row>
    <row r="733" spans="1:6" ht="15.75">
      <c r="A733" s="171"/>
      <c r="B733" s="172"/>
      <c r="C733" s="172"/>
      <c r="D733" s="172"/>
      <c r="E733" s="90" t="s">
        <v>2114</v>
      </c>
      <c r="F733" s="85" t="s">
        <v>2115</v>
      </c>
    </row>
    <row r="734" spans="1:6" ht="15.75">
      <c r="A734" s="171">
        <v>295</v>
      </c>
      <c r="B734" s="172" t="s">
        <v>4151</v>
      </c>
      <c r="C734" s="172" t="s">
        <v>4027</v>
      </c>
      <c r="D734" s="172" t="s">
        <v>1435</v>
      </c>
      <c r="E734" s="90" t="s">
        <v>3630</v>
      </c>
      <c r="F734" s="85" t="s">
        <v>3631</v>
      </c>
    </row>
    <row r="735" spans="1:6" ht="15.75">
      <c r="A735" s="171"/>
      <c r="B735" s="172"/>
      <c r="C735" s="172"/>
      <c r="D735" s="172"/>
      <c r="E735" s="90" t="s">
        <v>3598</v>
      </c>
      <c r="F735" s="85" t="s">
        <v>2134</v>
      </c>
    </row>
    <row r="736" spans="1:6" ht="15.75">
      <c r="A736" s="171"/>
      <c r="B736" s="172"/>
      <c r="C736" s="172"/>
      <c r="D736" s="172"/>
      <c r="E736" s="90" t="s">
        <v>1408</v>
      </c>
      <c r="F736" s="85" t="s">
        <v>1358</v>
      </c>
    </row>
    <row r="737" spans="1:6" ht="15.75">
      <c r="A737" s="171">
        <v>296</v>
      </c>
      <c r="B737" s="172" t="s">
        <v>4151</v>
      </c>
      <c r="C737" s="172" t="s">
        <v>4027</v>
      </c>
      <c r="D737" s="172" t="s">
        <v>3637</v>
      </c>
      <c r="E737" s="90" t="s">
        <v>3639</v>
      </c>
      <c r="F737" s="85" t="s">
        <v>3640</v>
      </c>
    </row>
    <row r="738" spans="1:6" ht="15.75">
      <c r="A738" s="171"/>
      <c r="B738" s="172"/>
      <c r="C738" s="172"/>
      <c r="D738" s="172"/>
      <c r="E738" s="90" t="s">
        <v>1418</v>
      </c>
      <c r="F738" s="85" t="s">
        <v>1419</v>
      </c>
    </row>
    <row r="739" spans="1:6" ht="15.75">
      <c r="A739" s="83">
        <v>297</v>
      </c>
      <c r="B739" s="84" t="s">
        <v>4151</v>
      </c>
      <c r="C739" s="84" t="s">
        <v>4028</v>
      </c>
      <c r="D739" s="81"/>
      <c r="E739" s="90" t="s">
        <v>1406</v>
      </c>
      <c r="F739" s="85" t="s">
        <v>3605</v>
      </c>
    </row>
    <row r="740" spans="1:6" ht="15.75">
      <c r="A740" s="83">
        <v>298</v>
      </c>
      <c r="B740" s="84" t="s">
        <v>4151</v>
      </c>
      <c r="C740" s="84" t="s">
        <v>4028</v>
      </c>
      <c r="D740" s="81"/>
      <c r="E740" s="90" t="s">
        <v>4030</v>
      </c>
      <c r="F740" s="85" t="s">
        <v>3531</v>
      </c>
    </row>
    <row r="741" spans="1:6" ht="15.75">
      <c r="A741" s="171">
        <v>299</v>
      </c>
      <c r="B741" s="172" t="s">
        <v>4152</v>
      </c>
      <c r="C741" s="172" t="s">
        <v>4027</v>
      </c>
      <c r="D741" s="172" t="s">
        <v>3898</v>
      </c>
      <c r="E741" s="90" t="s">
        <v>3517</v>
      </c>
      <c r="F741" s="85" t="s">
        <v>3518</v>
      </c>
    </row>
    <row r="742" spans="1:6" ht="15.75">
      <c r="A742" s="171"/>
      <c r="B742" s="172"/>
      <c r="C742" s="172"/>
      <c r="D742" s="172"/>
      <c r="E742" s="90" t="s">
        <v>3519</v>
      </c>
      <c r="F742" s="85" t="s">
        <v>3520</v>
      </c>
    </row>
    <row r="743" spans="1:6" ht="15.75">
      <c r="A743" s="171">
        <v>300</v>
      </c>
      <c r="B743" s="172" t="s">
        <v>4152</v>
      </c>
      <c r="C743" s="172" t="s">
        <v>4027</v>
      </c>
      <c r="D743" s="172" t="s">
        <v>3953</v>
      </c>
      <c r="E743" s="90" t="s">
        <v>3590</v>
      </c>
      <c r="F743" s="85" t="s">
        <v>3589</v>
      </c>
    </row>
    <row r="744" spans="1:6" ht="15.75">
      <c r="A744" s="171"/>
      <c r="B744" s="172"/>
      <c r="C744" s="172"/>
      <c r="D744" s="172"/>
      <c r="E744" s="90" t="s">
        <v>1527</v>
      </c>
      <c r="F744" s="85" t="s">
        <v>1528</v>
      </c>
    </row>
    <row r="745" spans="1:6" ht="15.75">
      <c r="A745" s="171">
        <v>301</v>
      </c>
      <c r="B745" s="172" t="s">
        <v>4152</v>
      </c>
      <c r="C745" s="172" t="s">
        <v>4027</v>
      </c>
      <c r="D745" s="172" t="s">
        <v>2072</v>
      </c>
      <c r="E745" s="90" t="s">
        <v>2074</v>
      </c>
      <c r="F745" s="85" t="s">
        <v>2076</v>
      </c>
    </row>
    <row r="746" spans="1:6" ht="15.75">
      <c r="A746" s="171"/>
      <c r="B746" s="172"/>
      <c r="C746" s="172"/>
      <c r="D746" s="172"/>
      <c r="E746" s="90" t="s">
        <v>3956</v>
      </c>
      <c r="F746" s="85" t="s">
        <v>3959</v>
      </c>
    </row>
    <row r="747" spans="1:6" ht="15.75">
      <c r="A747" s="171"/>
      <c r="B747" s="172"/>
      <c r="C747" s="172"/>
      <c r="D747" s="172"/>
      <c r="E747" s="90" t="s">
        <v>2078</v>
      </c>
      <c r="F747" s="85" t="s">
        <v>3960</v>
      </c>
    </row>
    <row r="748" spans="1:6" ht="15.75">
      <c r="A748" s="171"/>
      <c r="B748" s="172"/>
      <c r="C748" s="172"/>
      <c r="D748" s="172"/>
      <c r="E748" s="90" t="s">
        <v>1542</v>
      </c>
      <c r="F748" s="85" t="s">
        <v>1543</v>
      </c>
    </row>
    <row r="749" spans="1:6" ht="15.75">
      <c r="A749" s="171">
        <v>302</v>
      </c>
      <c r="B749" s="172" t="s">
        <v>4152</v>
      </c>
      <c r="C749" s="172" t="s">
        <v>4027</v>
      </c>
      <c r="D749" s="172" t="s">
        <v>3392</v>
      </c>
      <c r="E749" s="90" t="s">
        <v>3395</v>
      </c>
      <c r="F749" s="85" t="s">
        <v>3396</v>
      </c>
    </row>
    <row r="750" spans="1:6" ht="15.75">
      <c r="A750" s="171"/>
      <c r="B750" s="172"/>
      <c r="C750" s="172"/>
      <c r="D750" s="172"/>
      <c r="E750" s="90" t="s">
        <v>1549</v>
      </c>
      <c r="F750" s="85" t="s">
        <v>2095</v>
      </c>
    </row>
    <row r="751" spans="1:6" ht="15.75">
      <c r="A751" s="171">
        <v>303</v>
      </c>
      <c r="B751" s="172" t="s">
        <v>4152</v>
      </c>
      <c r="C751" s="172" t="s">
        <v>4027</v>
      </c>
      <c r="D751" s="172" t="s">
        <v>1555</v>
      </c>
      <c r="E751" s="90" t="s">
        <v>3522</v>
      </c>
      <c r="F751" s="85" t="s">
        <v>3523</v>
      </c>
    </row>
    <row r="752" spans="1:6" ht="15.75">
      <c r="A752" s="171"/>
      <c r="B752" s="172"/>
      <c r="C752" s="172"/>
      <c r="D752" s="172"/>
      <c r="E752" s="90" t="s">
        <v>3967</v>
      </c>
      <c r="F752" s="85" t="s">
        <v>3968</v>
      </c>
    </row>
    <row r="753" spans="1:6" ht="15.75">
      <c r="A753" s="171"/>
      <c r="B753" s="172"/>
      <c r="C753" s="172"/>
      <c r="D753" s="172"/>
      <c r="E753" s="90" t="s">
        <v>1562</v>
      </c>
      <c r="F753" s="85" t="s">
        <v>1563</v>
      </c>
    </row>
    <row r="754" spans="1:6" ht="15.75">
      <c r="A754" s="171"/>
      <c r="B754" s="172"/>
      <c r="C754" s="172"/>
      <c r="D754" s="172"/>
      <c r="E754" s="90" t="s">
        <v>3971</v>
      </c>
      <c r="F754" s="85" t="s">
        <v>3972</v>
      </c>
    </row>
    <row r="755" spans="1:6" ht="15.75">
      <c r="A755" s="171">
        <v>304</v>
      </c>
      <c r="B755" s="172" t="s">
        <v>4152</v>
      </c>
      <c r="C755" s="172" t="s">
        <v>4027</v>
      </c>
      <c r="D755" s="172" t="s">
        <v>1309</v>
      </c>
      <c r="E755" s="90" t="s">
        <v>1311</v>
      </c>
      <c r="F755" s="85" t="s">
        <v>1312</v>
      </c>
    </row>
    <row r="756" spans="1:6" ht="15.75">
      <c r="A756" s="171"/>
      <c r="B756" s="172"/>
      <c r="C756" s="172"/>
      <c r="D756" s="172"/>
      <c r="E756" s="90" t="s">
        <v>2191</v>
      </c>
      <c r="F756" s="85" t="s">
        <v>2192</v>
      </c>
    </row>
    <row r="757" spans="1:6" ht="15.75">
      <c r="A757" s="171">
        <v>305</v>
      </c>
      <c r="B757" s="172" t="s">
        <v>4152</v>
      </c>
      <c r="C757" s="172" t="s">
        <v>4027</v>
      </c>
      <c r="D757" s="172" t="s">
        <v>1315</v>
      </c>
      <c r="E757" s="90" t="s">
        <v>1317</v>
      </c>
      <c r="F757" s="85" t="s">
        <v>1318</v>
      </c>
    </row>
    <row r="758" spans="1:6" ht="15.75">
      <c r="A758" s="171"/>
      <c r="B758" s="172"/>
      <c r="C758" s="172"/>
      <c r="D758" s="172"/>
      <c r="E758" s="90" t="s">
        <v>1321</v>
      </c>
      <c r="F758" s="85" t="s">
        <v>1322</v>
      </c>
    </row>
    <row r="759" spans="1:6" ht="15.75">
      <c r="A759" s="171">
        <v>306</v>
      </c>
      <c r="B759" s="172" t="s">
        <v>4152</v>
      </c>
      <c r="C759" s="172" t="s">
        <v>4027</v>
      </c>
      <c r="D759" s="172" t="s">
        <v>1324</v>
      </c>
      <c r="E759" s="90" t="s">
        <v>1326</v>
      </c>
      <c r="F759" s="85" t="s">
        <v>1327</v>
      </c>
    </row>
    <row r="760" spans="1:6" ht="15.75">
      <c r="A760" s="171"/>
      <c r="B760" s="172"/>
      <c r="C760" s="172"/>
      <c r="D760" s="172"/>
      <c r="E760" s="90" t="s">
        <v>1379</v>
      </c>
      <c r="F760" s="85" t="s">
        <v>1380</v>
      </c>
    </row>
    <row r="761" spans="1:6" ht="15.75">
      <c r="A761" s="171">
        <v>307</v>
      </c>
      <c r="B761" s="172" t="s">
        <v>4152</v>
      </c>
      <c r="C761" s="172" t="s">
        <v>4027</v>
      </c>
      <c r="D761" s="172" t="s">
        <v>3476</v>
      </c>
      <c r="E761" s="90" t="s">
        <v>3478</v>
      </c>
      <c r="F761" s="85" t="s">
        <v>3479</v>
      </c>
    </row>
    <row r="762" spans="1:6" ht="15.75">
      <c r="A762" s="171"/>
      <c r="B762" s="172"/>
      <c r="C762" s="172"/>
      <c r="D762" s="172"/>
      <c r="E762" s="90" t="s">
        <v>3481</v>
      </c>
      <c r="F762" s="85" t="s">
        <v>3482</v>
      </c>
    </row>
    <row r="763" spans="1:6" ht="15.75">
      <c r="A763" s="171"/>
      <c r="B763" s="172"/>
      <c r="C763" s="172"/>
      <c r="D763" s="172"/>
      <c r="E763" s="90" t="s">
        <v>2105</v>
      </c>
      <c r="F763" s="85" t="s">
        <v>2104</v>
      </c>
    </row>
    <row r="764" spans="1:6" ht="15.75">
      <c r="A764" s="171"/>
      <c r="B764" s="172"/>
      <c r="C764" s="172"/>
      <c r="D764" s="172"/>
      <c r="E764" s="90" t="s">
        <v>3975</v>
      </c>
      <c r="F764" s="85" t="s">
        <v>3976</v>
      </c>
    </row>
    <row r="765" spans="1:6" ht="15.75">
      <c r="A765" s="171">
        <v>308</v>
      </c>
      <c r="B765" s="172" t="s">
        <v>4152</v>
      </c>
      <c r="C765" s="172" t="s">
        <v>4027</v>
      </c>
      <c r="D765" s="172" t="s">
        <v>3507</v>
      </c>
      <c r="E765" s="90" t="s">
        <v>3509</v>
      </c>
      <c r="F765" s="85" t="s">
        <v>3510</v>
      </c>
    </row>
    <row r="766" spans="1:6" ht="15.75">
      <c r="A766" s="171"/>
      <c r="B766" s="172"/>
      <c r="C766" s="172"/>
      <c r="D766" s="172"/>
      <c r="E766" s="90" t="s">
        <v>3511</v>
      </c>
      <c r="F766" s="85" t="s">
        <v>3512</v>
      </c>
    </row>
    <row r="767" spans="1:6" ht="15.75">
      <c r="A767" s="171"/>
      <c r="B767" s="172"/>
      <c r="C767" s="172"/>
      <c r="D767" s="172"/>
      <c r="E767" s="90" t="s">
        <v>3803</v>
      </c>
      <c r="F767" s="85" t="s">
        <v>3804</v>
      </c>
    </row>
    <row r="768" spans="1:6" ht="15.75">
      <c r="A768" s="171">
        <v>309</v>
      </c>
      <c r="B768" s="172" t="s">
        <v>4152</v>
      </c>
      <c r="C768" s="172" t="s">
        <v>4027</v>
      </c>
      <c r="D768" s="172" t="s">
        <v>2108</v>
      </c>
      <c r="E768" s="90" t="s">
        <v>1351</v>
      </c>
      <c r="F768" s="85" t="s">
        <v>3604</v>
      </c>
    </row>
    <row r="769" spans="1:6" ht="15.75">
      <c r="A769" s="171"/>
      <c r="B769" s="172"/>
      <c r="C769" s="172"/>
      <c r="D769" s="172"/>
      <c r="E769" s="90" t="s">
        <v>2114</v>
      </c>
      <c r="F769" s="85" t="s">
        <v>2115</v>
      </c>
    </row>
    <row r="770" spans="1:6" ht="15.75">
      <c r="A770" s="171"/>
      <c r="B770" s="172"/>
      <c r="C770" s="172"/>
      <c r="D770" s="172"/>
      <c r="E770" s="90" t="s">
        <v>3978</v>
      </c>
      <c r="F770" s="85" t="s">
        <v>3979</v>
      </c>
    </row>
    <row r="771" spans="1:6" ht="15.75">
      <c r="A771" s="171"/>
      <c r="B771" s="172"/>
      <c r="C771" s="172"/>
      <c r="D771" s="172"/>
      <c r="E771" s="90" t="s">
        <v>1460</v>
      </c>
      <c r="F771" s="85" t="s">
        <v>1461</v>
      </c>
    </row>
    <row r="772" spans="1:6" ht="15.75">
      <c r="A772" s="171">
        <v>310</v>
      </c>
      <c r="B772" s="172" t="s">
        <v>4152</v>
      </c>
      <c r="C772" s="172" t="s">
        <v>4027</v>
      </c>
      <c r="D772" s="172" t="s">
        <v>3719</v>
      </c>
      <c r="E772" s="90" t="s">
        <v>3747</v>
      </c>
      <c r="F772" s="85" t="s">
        <v>2106</v>
      </c>
    </row>
    <row r="773" spans="1:6" ht="15.75">
      <c r="A773" s="171"/>
      <c r="B773" s="172"/>
      <c r="C773" s="172"/>
      <c r="D773" s="172"/>
      <c r="E773" s="90" t="s">
        <v>3536</v>
      </c>
      <c r="F773" s="85" t="s">
        <v>3537</v>
      </c>
    </row>
    <row r="774" spans="1:6" ht="15.75">
      <c r="A774" s="171"/>
      <c r="B774" s="172"/>
      <c r="C774" s="172"/>
      <c r="D774" s="172"/>
      <c r="E774" s="90" t="s">
        <v>3743</v>
      </c>
      <c r="F774" s="85" t="s">
        <v>3744</v>
      </c>
    </row>
    <row r="775" spans="1:6" ht="15.75">
      <c r="A775" s="171">
        <v>311</v>
      </c>
      <c r="B775" s="172" t="s">
        <v>4152</v>
      </c>
      <c r="C775" s="172" t="s">
        <v>4027</v>
      </c>
      <c r="D775" s="172" t="s">
        <v>1472</v>
      </c>
      <c r="E775" s="90" t="s">
        <v>3810</v>
      </c>
      <c r="F775" s="85" t="s">
        <v>1474</v>
      </c>
    </row>
    <row r="776" spans="1:6" ht="15.75">
      <c r="A776" s="171"/>
      <c r="B776" s="172"/>
      <c r="C776" s="172"/>
      <c r="D776" s="172"/>
      <c r="E776" s="90" t="s">
        <v>1501</v>
      </c>
      <c r="F776" s="85" t="s">
        <v>1502</v>
      </c>
    </row>
    <row r="777" spans="1:6" ht="15.75">
      <c r="A777" s="171"/>
      <c r="B777" s="172"/>
      <c r="C777" s="172"/>
      <c r="D777" s="172"/>
      <c r="E777" s="90" t="s">
        <v>1480</v>
      </c>
      <c r="F777" s="85" t="s">
        <v>1481</v>
      </c>
    </row>
    <row r="778" spans="1:6" ht="15.75">
      <c r="A778" s="171"/>
      <c r="B778" s="172"/>
      <c r="C778" s="172"/>
      <c r="D778" s="172"/>
      <c r="E778" s="90" t="s">
        <v>3988</v>
      </c>
      <c r="F778" s="85" t="s">
        <v>3989</v>
      </c>
    </row>
    <row r="779" spans="1:6" ht="15.75">
      <c r="A779" s="171">
        <v>312</v>
      </c>
      <c r="B779" s="172" t="s">
        <v>4152</v>
      </c>
      <c r="C779" s="172" t="s">
        <v>4027</v>
      </c>
      <c r="D779" s="172" t="s">
        <v>3992</v>
      </c>
      <c r="E779" s="90" t="s">
        <v>1504</v>
      </c>
      <c r="F779" s="85" t="s">
        <v>3809</v>
      </c>
    </row>
    <row r="780" spans="1:6" ht="15.75">
      <c r="A780" s="171"/>
      <c r="B780" s="172"/>
      <c r="C780" s="172"/>
      <c r="D780" s="172"/>
      <c r="E780" s="90" t="s">
        <v>3995</v>
      </c>
      <c r="F780" s="85" t="s">
        <v>1490</v>
      </c>
    </row>
    <row r="781" spans="1:6" ht="15.75">
      <c r="A781" s="83">
        <v>313</v>
      </c>
      <c r="B781" s="84" t="s">
        <v>4152</v>
      </c>
      <c r="C781" s="84" t="s">
        <v>4028</v>
      </c>
      <c r="D781" s="81"/>
      <c r="E781" s="90" t="s">
        <v>4153</v>
      </c>
      <c r="F781" s="85" t="s">
        <v>3813</v>
      </c>
    </row>
    <row r="782" spans="1:6" ht="15.75">
      <c r="A782" s="171">
        <v>314</v>
      </c>
      <c r="B782" s="172" t="s">
        <v>4154</v>
      </c>
      <c r="C782" s="172" t="s">
        <v>4027</v>
      </c>
      <c r="D782" s="172" t="s">
        <v>1566</v>
      </c>
      <c r="E782" s="90" t="s">
        <v>3409</v>
      </c>
      <c r="F782" s="85" t="s">
        <v>1302</v>
      </c>
    </row>
    <row r="783" spans="1:6" ht="15.75">
      <c r="A783" s="171"/>
      <c r="B783" s="172"/>
      <c r="C783" s="172"/>
      <c r="D783" s="172"/>
      <c r="E783" s="90" t="s">
        <v>1307</v>
      </c>
      <c r="F783" s="85" t="s">
        <v>1308</v>
      </c>
    </row>
    <row r="784" spans="1:6" ht="15.75">
      <c r="A784" s="171"/>
      <c r="B784" s="172"/>
      <c r="C784" s="172"/>
      <c r="D784" s="172"/>
      <c r="E784" s="90" t="s">
        <v>3944</v>
      </c>
      <c r="F784" s="85" t="s">
        <v>3945</v>
      </c>
    </row>
    <row r="785" spans="1:6" ht="15.75">
      <c r="A785" s="171">
        <v>315</v>
      </c>
      <c r="B785" s="172" t="s">
        <v>4154</v>
      </c>
      <c r="C785" s="172" t="s">
        <v>4027</v>
      </c>
      <c r="D785" s="172" t="s">
        <v>2121</v>
      </c>
      <c r="E785" s="90" t="s">
        <v>3598</v>
      </c>
      <c r="F785" s="85" t="s">
        <v>2134</v>
      </c>
    </row>
    <row r="786" spans="1:6" ht="15.75">
      <c r="A786" s="171"/>
      <c r="B786" s="172"/>
      <c r="C786" s="172"/>
      <c r="D786" s="172"/>
      <c r="E786" s="90" t="s">
        <v>2123</v>
      </c>
      <c r="F786" s="85" t="s">
        <v>2124</v>
      </c>
    </row>
    <row r="787" spans="1:6" ht="15.75">
      <c r="A787" s="171">
        <v>316</v>
      </c>
      <c r="B787" s="172" t="s">
        <v>4155</v>
      </c>
      <c r="C787" s="172" t="s">
        <v>4027</v>
      </c>
      <c r="D787" s="172" t="s">
        <v>2108</v>
      </c>
      <c r="E787" s="90" t="s">
        <v>1351</v>
      </c>
      <c r="F787" s="85" t="s">
        <v>3604</v>
      </c>
    </row>
    <row r="788" spans="1:6" ht="15.75">
      <c r="A788" s="171"/>
      <c r="B788" s="172"/>
      <c r="C788" s="172"/>
      <c r="D788" s="172"/>
      <c r="E788" s="90" t="s">
        <v>2119</v>
      </c>
      <c r="F788" s="85" t="s">
        <v>2118</v>
      </c>
    </row>
    <row r="789" spans="1:6" ht="15.75">
      <c r="A789" s="171"/>
      <c r="B789" s="172"/>
      <c r="C789" s="172"/>
      <c r="D789" s="172"/>
      <c r="E789" s="90" t="s">
        <v>3765</v>
      </c>
      <c r="F789" s="85" t="s">
        <v>3766</v>
      </c>
    </row>
    <row r="790" spans="1:6" ht="15.75">
      <c r="A790" s="171"/>
      <c r="B790" s="172"/>
      <c r="C790" s="172"/>
      <c r="D790" s="172"/>
      <c r="E790" s="90" t="s">
        <v>3978</v>
      </c>
      <c r="F790" s="85" t="s">
        <v>3979</v>
      </c>
    </row>
    <row r="791" spans="1:6" ht="15.75">
      <c r="A791" s="171">
        <v>317</v>
      </c>
      <c r="B791" s="172" t="s">
        <v>4155</v>
      </c>
      <c r="C791" s="172" t="s">
        <v>4027</v>
      </c>
      <c r="D791" s="172" t="s">
        <v>3613</v>
      </c>
      <c r="E791" s="90" t="s">
        <v>1430</v>
      </c>
      <c r="F791" s="85" t="s">
        <v>1364</v>
      </c>
    </row>
    <row r="792" spans="1:6" ht="15.75">
      <c r="A792" s="171"/>
      <c r="B792" s="172"/>
      <c r="C792" s="172"/>
      <c r="D792" s="172"/>
      <c r="E792" s="90" t="s">
        <v>2114</v>
      </c>
      <c r="F792" s="85" t="s">
        <v>2115</v>
      </c>
    </row>
    <row r="793" spans="1:6" ht="15.75">
      <c r="A793" s="171"/>
      <c r="B793" s="172"/>
      <c r="C793" s="172"/>
      <c r="D793" s="172"/>
      <c r="E793" s="90" t="s">
        <v>3615</v>
      </c>
      <c r="F793" s="85" t="s">
        <v>3616</v>
      </c>
    </row>
    <row r="794" spans="1:6" ht="15.75">
      <c r="A794" s="171">
        <v>318</v>
      </c>
      <c r="B794" s="172" t="s">
        <v>4155</v>
      </c>
      <c r="C794" s="172" t="s">
        <v>4027</v>
      </c>
      <c r="D794" s="172" t="s">
        <v>3696</v>
      </c>
      <c r="E794" s="90" t="s">
        <v>3702</v>
      </c>
      <c r="F794" s="85" t="s">
        <v>3703</v>
      </c>
    </row>
    <row r="795" spans="1:6" ht="15.75">
      <c r="A795" s="171"/>
      <c r="B795" s="172"/>
      <c r="C795" s="172"/>
      <c r="D795" s="172"/>
      <c r="E795" s="90" t="s">
        <v>3645</v>
      </c>
      <c r="F795" s="85" t="s">
        <v>3646</v>
      </c>
    </row>
    <row r="796" spans="1:6" ht="15.75">
      <c r="A796" s="171">
        <v>319</v>
      </c>
      <c r="B796" s="172" t="s">
        <v>4155</v>
      </c>
      <c r="C796" s="172" t="s">
        <v>4027</v>
      </c>
      <c r="D796" s="172" t="s">
        <v>1435</v>
      </c>
      <c r="E796" s="90" t="s">
        <v>3630</v>
      </c>
      <c r="F796" s="85" t="s">
        <v>3631</v>
      </c>
    </row>
    <row r="797" spans="1:6" ht="15.75">
      <c r="A797" s="171"/>
      <c r="B797" s="172"/>
      <c r="C797" s="172"/>
      <c r="D797" s="172"/>
      <c r="E797" s="90" t="s">
        <v>3680</v>
      </c>
      <c r="F797" s="85" t="s">
        <v>3679</v>
      </c>
    </row>
    <row r="798" spans="1:6" ht="15.75">
      <c r="A798" s="171">
        <v>320</v>
      </c>
      <c r="B798" s="172" t="s">
        <v>4155</v>
      </c>
      <c r="C798" s="172" t="s">
        <v>4027</v>
      </c>
      <c r="D798" s="172" t="s">
        <v>3625</v>
      </c>
      <c r="E798" s="90" t="s">
        <v>3627</v>
      </c>
      <c r="F798" s="85" t="s">
        <v>3628</v>
      </c>
    </row>
    <row r="799" spans="1:6" ht="15.75">
      <c r="A799" s="171"/>
      <c r="B799" s="172"/>
      <c r="C799" s="172"/>
      <c r="D799" s="172"/>
      <c r="E799" s="90" t="s">
        <v>1406</v>
      </c>
      <c r="F799" s="85" t="s">
        <v>3605</v>
      </c>
    </row>
    <row r="800" spans="1:6" ht="15.75">
      <c r="A800" s="171">
        <v>321</v>
      </c>
      <c r="B800" s="172" t="s">
        <v>4155</v>
      </c>
      <c r="C800" s="172" t="s">
        <v>4027</v>
      </c>
      <c r="D800" s="172" t="s">
        <v>2136</v>
      </c>
      <c r="E800" s="90" t="s">
        <v>3557</v>
      </c>
      <c r="F800" s="85" t="s">
        <v>3558</v>
      </c>
    </row>
    <row r="801" spans="1:6" ht="15.75">
      <c r="A801" s="171"/>
      <c r="B801" s="172"/>
      <c r="C801" s="172"/>
      <c r="D801" s="172"/>
      <c r="E801" s="90" t="s">
        <v>3530</v>
      </c>
      <c r="F801" s="85" t="s">
        <v>3531</v>
      </c>
    </row>
    <row r="802" spans="1:6" ht="15.75">
      <c r="A802" s="171"/>
      <c r="B802" s="172"/>
      <c r="C802" s="172"/>
      <c r="D802" s="172"/>
      <c r="E802" s="90" t="s">
        <v>2139</v>
      </c>
      <c r="F802" s="85" t="s">
        <v>2140</v>
      </c>
    </row>
    <row r="803" spans="1:6" ht="15.75">
      <c r="A803" s="171">
        <v>322</v>
      </c>
      <c r="B803" s="172" t="s">
        <v>4618</v>
      </c>
      <c r="C803" s="172" t="s">
        <v>4027</v>
      </c>
      <c r="D803" s="172" t="s">
        <v>4156</v>
      </c>
      <c r="E803" s="90" t="s">
        <v>3344</v>
      </c>
      <c r="F803" s="85" t="s">
        <v>3345</v>
      </c>
    </row>
    <row r="804" spans="1:6" ht="15.75">
      <c r="A804" s="171"/>
      <c r="B804" s="172"/>
      <c r="C804" s="172"/>
      <c r="D804" s="172"/>
      <c r="E804" s="90" t="s">
        <v>4022</v>
      </c>
      <c r="F804" s="85" t="s">
        <v>3347</v>
      </c>
    </row>
    <row r="805" spans="1:6" ht="15.75">
      <c r="A805" s="171"/>
      <c r="B805" s="172"/>
      <c r="C805" s="172"/>
      <c r="D805" s="172"/>
      <c r="E805" s="90" t="s">
        <v>3517</v>
      </c>
      <c r="F805" s="85" t="s">
        <v>3518</v>
      </c>
    </row>
    <row r="806" spans="1:6" ht="15.75">
      <c r="A806" s="171"/>
      <c r="B806" s="172"/>
      <c r="C806" s="172"/>
      <c r="D806" s="172"/>
      <c r="E806" s="90" t="s">
        <v>3341</v>
      </c>
      <c r="F806" s="85" t="s">
        <v>3521</v>
      </c>
    </row>
    <row r="807" spans="1:6" ht="15.75">
      <c r="A807" s="171">
        <v>323</v>
      </c>
      <c r="B807" s="172" t="s">
        <v>4617</v>
      </c>
      <c r="C807" s="172" t="s">
        <v>4027</v>
      </c>
      <c r="D807" s="172" t="s">
        <v>4157</v>
      </c>
      <c r="E807" s="90" t="s">
        <v>1455</v>
      </c>
      <c r="F807" s="85" t="s">
        <v>1456</v>
      </c>
    </row>
    <row r="808" spans="1:6" ht="15.75">
      <c r="A808" s="171"/>
      <c r="B808" s="172"/>
      <c r="C808" s="172"/>
      <c r="D808" s="172"/>
      <c r="E808" s="92" t="s">
        <v>4158</v>
      </c>
      <c r="F808" s="85" t="s">
        <v>3350</v>
      </c>
    </row>
    <row r="809" spans="1:6" ht="15.75">
      <c r="A809" s="171"/>
      <c r="B809" s="172"/>
      <c r="C809" s="172"/>
      <c r="D809" s="172"/>
      <c r="E809" s="90" t="s">
        <v>3012</v>
      </c>
      <c r="F809" s="85" t="s">
        <v>3013</v>
      </c>
    </row>
    <row r="810" spans="1:6" ht="15.75">
      <c r="A810" s="171"/>
      <c r="B810" s="172"/>
      <c r="C810" s="172"/>
      <c r="D810" s="172"/>
      <c r="E810" s="90" t="s">
        <v>3015</v>
      </c>
      <c r="F810" s="85" t="s">
        <v>3016</v>
      </c>
    </row>
    <row r="811" spans="1:6" ht="15.75">
      <c r="A811" s="171">
        <v>324</v>
      </c>
      <c r="B811" s="172" t="s">
        <v>4617</v>
      </c>
      <c r="C811" s="172" t="s">
        <v>4027</v>
      </c>
      <c r="D811" s="172" t="s">
        <v>4159</v>
      </c>
      <c r="E811" s="90" t="s">
        <v>3661</v>
      </c>
      <c r="F811" s="85" t="s">
        <v>3662</v>
      </c>
    </row>
    <row r="812" spans="1:6" ht="15.75">
      <c r="A812" s="171"/>
      <c r="B812" s="172"/>
      <c r="C812" s="172"/>
      <c r="D812" s="172"/>
      <c r="E812" s="90" t="s">
        <v>1495</v>
      </c>
      <c r="F812" s="85" t="s">
        <v>1496</v>
      </c>
    </row>
    <row r="813" spans="1:6" ht="15.75">
      <c r="A813" s="171"/>
      <c r="B813" s="172"/>
      <c r="C813" s="172"/>
      <c r="D813" s="172"/>
      <c r="E813" s="90" t="s">
        <v>3755</v>
      </c>
      <c r="F813" s="85" t="s">
        <v>3756</v>
      </c>
    </row>
    <row r="814" spans="1:6" ht="15.75">
      <c r="A814" s="171">
        <v>325</v>
      </c>
      <c r="B814" s="172" t="s">
        <v>4617</v>
      </c>
      <c r="C814" s="172" t="s">
        <v>4027</v>
      </c>
      <c r="D814" s="172" t="s">
        <v>4160</v>
      </c>
      <c r="E814" s="90" t="s">
        <v>2170</v>
      </c>
      <c r="F814" s="85" t="s">
        <v>2171</v>
      </c>
    </row>
    <row r="815" spans="1:6" ht="15.75">
      <c r="A815" s="171"/>
      <c r="B815" s="172"/>
      <c r="C815" s="172"/>
      <c r="D815" s="172"/>
      <c r="E815" s="90" t="s">
        <v>2177</v>
      </c>
      <c r="F815" s="85" t="s">
        <v>2178</v>
      </c>
    </row>
    <row r="816" spans="1:6" ht="15.75">
      <c r="A816" s="171"/>
      <c r="B816" s="172"/>
      <c r="C816" s="172"/>
      <c r="D816" s="172"/>
      <c r="E816" s="90" t="s">
        <v>2174</v>
      </c>
      <c r="F816" s="85" t="s">
        <v>2175</v>
      </c>
    </row>
    <row r="817" spans="1:6" ht="15.75">
      <c r="A817" s="171"/>
      <c r="B817" s="172"/>
      <c r="C817" s="172"/>
      <c r="D817" s="172"/>
      <c r="E817" s="90" t="s">
        <v>2180</v>
      </c>
      <c r="F817" s="85" t="s">
        <v>2181</v>
      </c>
    </row>
    <row r="818" spans="1:6" ht="15.75">
      <c r="A818" s="83">
        <v>326</v>
      </c>
      <c r="B818" s="84" t="s">
        <v>4617</v>
      </c>
      <c r="C818" s="84" t="s">
        <v>4028</v>
      </c>
      <c r="D818" s="81"/>
      <c r="E818" s="90" t="s">
        <v>3362</v>
      </c>
      <c r="F818" s="85" t="s">
        <v>3022</v>
      </c>
    </row>
    <row r="819" spans="1:6" ht="15.75">
      <c r="A819" s="171">
        <v>327</v>
      </c>
      <c r="B819" s="172" t="s">
        <v>4161</v>
      </c>
      <c r="C819" s="172" t="s">
        <v>4027</v>
      </c>
      <c r="D819" s="172" t="s">
        <v>1532</v>
      </c>
      <c r="E819" s="90" t="s">
        <v>1534</v>
      </c>
      <c r="F819" s="85" t="s">
        <v>1535</v>
      </c>
    </row>
    <row r="820" spans="1:6" ht="15.75">
      <c r="A820" s="171"/>
      <c r="B820" s="172"/>
      <c r="C820" s="172"/>
      <c r="D820" s="172"/>
      <c r="E820" s="90" t="s">
        <v>1538</v>
      </c>
      <c r="F820" s="85" t="s">
        <v>1539</v>
      </c>
    </row>
    <row r="821" spans="1:6" ht="15.75">
      <c r="A821" s="171">
        <v>328</v>
      </c>
      <c r="B821" s="172" t="s">
        <v>4161</v>
      </c>
      <c r="C821" s="172" t="s">
        <v>4027</v>
      </c>
      <c r="D821" s="172" t="s">
        <v>3024</v>
      </c>
      <c r="E821" s="90" t="s">
        <v>3890</v>
      </c>
      <c r="F821" s="85" t="s">
        <v>3051</v>
      </c>
    </row>
    <row r="822" spans="1:6" ht="15.75">
      <c r="A822" s="171"/>
      <c r="B822" s="172"/>
      <c r="C822" s="172"/>
      <c r="D822" s="172"/>
      <c r="E822" s="90" t="s">
        <v>3322</v>
      </c>
      <c r="F822" s="85" t="s">
        <v>3323</v>
      </c>
    </row>
    <row r="823" spans="1:6" ht="15.75">
      <c r="A823" s="171">
        <v>329</v>
      </c>
      <c r="B823" s="172" t="s">
        <v>4161</v>
      </c>
      <c r="C823" s="172" t="s">
        <v>4027</v>
      </c>
      <c r="D823" s="172" t="s">
        <v>4162</v>
      </c>
      <c r="E823" s="90" t="s">
        <v>3478</v>
      </c>
      <c r="F823" s="85" t="s">
        <v>3479</v>
      </c>
    </row>
    <row r="824" spans="1:6" ht="15.75">
      <c r="A824" s="171"/>
      <c r="B824" s="172"/>
      <c r="C824" s="172"/>
      <c r="D824" s="172"/>
      <c r="E824" s="90" t="s">
        <v>3481</v>
      </c>
      <c r="F824" s="85" t="s">
        <v>3482</v>
      </c>
    </row>
    <row r="825" spans="1:6" ht="15.75">
      <c r="A825" s="83">
        <v>330</v>
      </c>
      <c r="B825" s="84" t="s">
        <v>4161</v>
      </c>
      <c r="C825" s="84" t="s">
        <v>4028</v>
      </c>
      <c r="D825" s="81"/>
      <c r="E825" s="90" t="s">
        <v>3509</v>
      </c>
      <c r="F825" s="85" t="s">
        <v>3510</v>
      </c>
    </row>
    <row r="826" spans="1:6" ht="15.75">
      <c r="A826" s="83">
        <v>331</v>
      </c>
      <c r="B826" s="84" t="s">
        <v>4161</v>
      </c>
      <c r="C826" s="84" t="s">
        <v>4028</v>
      </c>
      <c r="D826" s="81"/>
      <c r="E826" s="90" t="s">
        <v>3557</v>
      </c>
      <c r="F826" s="85" t="s">
        <v>3558</v>
      </c>
    </row>
    <row r="827" spans="1:6" ht="15.75">
      <c r="A827" s="171">
        <v>332</v>
      </c>
      <c r="B827" s="172" t="s">
        <v>4163</v>
      </c>
      <c r="C827" s="172" t="s">
        <v>4027</v>
      </c>
      <c r="D827" s="172" t="s">
        <v>3476</v>
      </c>
      <c r="E827" s="90" t="s">
        <v>3481</v>
      </c>
      <c r="F827" s="85" t="s">
        <v>3482</v>
      </c>
    </row>
    <row r="828" spans="1:6" ht="15.75">
      <c r="A828" s="171"/>
      <c r="B828" s="172"/>
      <c r="C828" s="172"/>
      <c r="D828" s="172"/>
      <c r="E828" s="90" t="s">
        <v>2105</v>
      </c>
      <c r="F828" s="85" t="s">
        <v>2104</v>
      </c>
    </row>
    <row r="829" spans="1:6" ht="15.75">
      <c r="A829" s="171"/>
      <c r="B829" s="172"/>
      <c r="C829" s="172"/>
      <c r="D829" s="172"/>
      <c r="E829" s="90" t="s">
        <v>3033</v>
      </c>
      <c r="F829" s="85" t="s">
        <v>3034</v>
      </c>
    </row>
    <row r="830" spans="1:6" ht="15.75">
      <c r="A830" s="171">
        <v>333</v>
      </c>
      <c r="B830" s="172" t="s">
        <v>4163</v>
      </c>
      <c r="C830" s="172" t="s">
        <v>4027</v>
      </c>
      <c r="D830" s="172" t="s">
        <v>2108</v>
      </c>
      <c r="E830" s="90" t="s">
        <v>1351</v>
      </c>
      <c r="F830" s="85" t="s">
        <v>3604</v>
      </c>
    </row>
    <row r="831" spans="1:6" ht="15.75">
      <c r="A831" s="171"/>
      <c r="B831" s="172"/>
      <c r="C831" s="172"/>
      <c r="D831" s="172"/>
      <c r="E831" s="90" t="s">
        <v>3036</v>
      </c>
      <c r="F831" s="85" t="s">
        <v>3037</v>
      </c>
    </row>
    <row r="832" spans="1:6" ht="15.75">
      <c r="A832" s="171"/>
      <c r="B832" s="172"/>
      <c r="C832" s="172"/>
      <c r="D832" s="172"/>
      <c r="E832" s="90" t="s">
        <v>2119</v>
      </c>
      <c r="F832" s="85" t="s">
        <v>2118</v>
      </c>
    </row>
    <row r="833" spans="1:6" ht="15.75">
      <c r="A833" s="171">
        <v>334</v>
      </c>
      <c r="B833" s="172" t="s">
        <v>4163</v>
      </c>
      <c r="C833" s="172" t="s">
        <v>4027</v>
      </c>
      <c r="D833" s="172" t="s">
        <v>2121</v>
      </c>
      <c r="E833" s="90" t="s">
        <v>3598</v>
      </c>
      <c r="F833" s="85" t="s">
        <v>2134</v>
      </c>
    </row>
    <row r="834" spans="1:6" ht="15.75">
      <c r="A834" s="171"/>
      <c r="B834" s="172"/>
      <c r="C834" s="172"/>
      <c r="D834" s="172"/>
      <c r="E834" s="90" t="s">
        <v>2123</v>
      </c>
      <c r="F834" s="85" t="s">
        <v>2124</v>
      </c>
    </row>
    <row r="835" spans="1:6" ht="15.75">
      <c r="A835" s="171"/>
      <c r="B835" s="172"/>
      <c r="C835" s="172"/>
      <c r="D835" s="172"/>
      <c r="E835" s="90" t="s">
        <v>3630</v>
      </c>
      <c r="F835" s="85" t="s">
        <v>3631</v>
      </c>
    </row>
    <row r="836" spans="1:6" ht="15.75">
      <c r="A836" s="171">
        <v>335</v>
      </c>
      <c r="B836" s="172" t="s">
        <v>4163</v>
      </c>
      <c r="C836" s="172" t="s">
        <v>4027</v>
      </c>
      <c r="D836" s="172" t="s">
        <v>2136</v>
      </c>
      <c r="E836" s="90" t="s">
        <v>3557</v>
      </c>
      <c r="F836" s="85" t="s">
        <v>3558</v>
      </c>
    </row>
    <row r="837" spans="1:6" ht="15.75">
      <c r="A837" s="171"/>
      <c r="B837" s="172"/>
      <c r="C837" s="172"/>
      <c r="D837" s="172"/>
      <c r="E837" s="90" t="s">
        <v>3530</v>
      </c>
      <c r="F837" s="85" t="s">
        <v>3531</v>
      </c>
    </row>
    <row r="838" spans="1:6" ht="15.75">
      <c r="A838" s="171">
        <v>336</v>
      </c>
      <c r="B838" s="172" t="s">
        <v>4163</v>
      </c>
      <c r="C838" s="172" t="s">
        <v>4027</v>
      </c>
      <c r="D838" s="172" t="s">
        <v>2168</v>
      </c>
      <c r="E838" s="90" t="s">
        <v>2170</v>
      </c>
      <c r="F838" s="85" t="s">
        <v>3303</v>
      </c>
    </row>
    <row r="839" spans="1:6" ht="15.75">
      <c r="A839" s="171"/>
      <c r="B839" s="172"/>
      <c r="C839" s="172"/>
      <c r="D839" s="172"/>
      <c r="E839" s="90" t="s">
        <v>2180</v>
      </c>
      <c r="F839" s="85" t="s">
        <v>2181</v>
      </c>
    </row>
    <row r="840" spans="1:6" ht="28.5" customHeight="1">
      <c r="A840" s="171"/>
      <c r="B840" s="172"/>
      <c r="C840" s="172"/>
      <c r="D840" s="172"/>
      <c r="E840" s="90" t="s">
        <v>3673</v>
      </c>
      <c r="F840" s="85" t="s">
        <v>3674</v>
      </c>
    </row>
    <row r="841" spans="1:6" ht="15.75">
      <c r="A841" s="171">
        <v>337</v>
      </c>
      <c r="B841" s="172" t="s">
        <v>4163</v>
      </c>
      <c r="C841" s="172" t="s">
        <v>4027</v>
      </c>
      <c r="D841" s="179" t="s">
        <v>2200</v>
      </c>
      <c r="E841" s="90" t="s">
        <v>3934</v>
      </c>
      <c r="F841" s="85" t="s">
        <v>2203</v>
      </c>
    </row>
    <row r="842" spans="1:6" ht="15.75">
      <c r="A842" s="171"/>
      <c r="B842" s="172"/>
      <c r="C842" s="172"/>
      <c r="D842" s="179"/>
      <c r="E842" s="90" t="s">
        <v>3937</v>
      </c>
      <c r="F842" s="85" t="s">
        <v>3938</v>
      </c>
    </row>
    <row r="843" spans="1:6" ht="15.75">
      <c r="A843" s="171"/>
      <c r="B843" s="172"/>
      <c r="C843" s="172"/>
      <c r="D843" s="179"/>
      <c r="E843" s="90" t="s">
        <v>2151</v>
      </c>
      <c r="F843" s="85" t="s">
        <v>2150</v>
      </c>
    </row>
    <row r="844" spans="1:6" ht="15.75">
      <c r="A844" s="171">
        <v>338</v>
      </c>
      <c r="B844" s="172" t="s">
        <v>4164</v>
      </c>
      <c r="C844" s="172" t="s">
        <v>4027</v>
      </c>
      <c r="D844" s="172" t="s">
        <v>3380</v>
      </c>
      <c r="E844" s="90" t="s">
        <v>3382</v>
      </c>
      <c r="F844" s="85" t="s">
        <v>3267</v>
      </c>
    </row>
    <row r="845" spans="1:6" ht="15.75">
      <c r="A845" s="171"/>
      <c r="B845" s="172"/>
      <c r="C845" s="172"/>
      <c r="D845" s="172"/>
      <c r="E845" s="90" t="s">
        <v>1575</v>
      </c>
      <c r="F845" s="85" t="s">
        <v>1576</v>
      </c>
    </row>
    <row r="846" spans="1:6" ht="15.75">
      <c r="A846" s="171">
        <v>339</v>
      </c>
      <c r="B846" s="172" t="s">
        <v>4164</v>
      </c>
      <c r="C846" s="172" t="s">
        <v>4027</v>
      </c>
      <c r="D846" s="172" t="s">
        <v>2108</v>
      </c>
      <c r="E846" s="90" t="s">
        <v>1351</v>
      </c>
      <c r="F846" s="85" t="s">
        <v>3604</v>
      </c>
    </row>
    <row r="847" spans="1:6" ht="15.75">
      <c r="A847" s="171"/>
      <c r="B847" s="172"/>
      <c r="C847" s="172"/>
      <c r="D847" s="172"/>
      <c r="E847" s="90" t="s">
        <v>3765</v>
      </c>
      <c r="F847" s="85" t="s">
        <v>3766</v>
      </c>
    </row>
    <row r="848" spans="1:6" ht="15.75">
      <c r="A848" s="171"/>
      <c r="B848" s="172"/>
      <c r="C848" s="172"/>
      <c r="D848" s="172"/>
      <c r="E848" s="90" t="s">
        <v>2119</v>
      </c>
      <c r="F848" s="85" t="s">
        <v>2118</v>
      </c>
    </row>
    <row r="849" spans="1:6" ht="15.75">
      <c r="A849" s="171">
        <v>340</v>
      </c>
      <c r="B849" s="172" t="s">
        <v>4164</v>
      </c>
      <c r="C849" s="172" t="s">
        <v>4027</v>
      </c>
      <c r="D849" s="172" t="s">
        <v>3696</v>
      </c>
      <c r="E849" s="90" t="s">
        <v>3698</v>
      </c>
      <c r="F849" s="85" t="s">
        <v>3699</v>
      </c>
    </row>
    <row r="850" spans="1:6" ht="15.75">
      <c r="A850" s="171"/>
      <c r="B850" s="172"/>
      <c r="C850" s="172"/>
      <c r="D850" s="172"/>
      <c r="E850" s="90" t="s">
        <v>1368</v>
      </c>
      <c r="F850" s="85" t="s">
        <v>1369</v>
      </c>
    </row>
    <row r="851" spans="1:6" ht="15.75">
      <c r="A851" s="171">
        <v>341</v>
      </c>
      <c r="B851" s="172" t="s">
        <v>4164</v>
      </c>
      <c r="C851" s="172" t="s">
        <v>4027</v>
      </c>
      <c r="D851" s="172" t="s">
        <v>2121</v>
      </c>
      <c r="E851" s="90" t="s">
        <v>3598</v>
      </c>
      <c r="F851" s="85" t="s">
        <v>2134</v>
      </c>
    </row>
    <row r="852" spans="1:6" ht="15.75">
      <c r="A852" s="171"/>
      <c r="B852" s="172"/>
      <c r="C852" s="172"/>
      <c r="D852" s="172"/>
      <c r="E852" s="90" t="s">
        <v>2123</v>
      </c>
      <c r="F852" s="85" t="s">
        <v>2124</v>
      </c>
    </row>
    <row r="853" spans="1:6" ht="15.75">
      <c r="A853" s="171"/>
      <c r="B853" s="172"/>
      <c r="C853" s="172"/>
      <c r="D853" s="172"/>
      <c r="E853" s="90" t="s">
        <v>1408</v>
      </c>
      <c r="F853" s="85" t="s">
        <v>1358</v>
      </c>
    </row>
    <row r="854" spans="1:6" ht="15.75">
      <c r="A854" s="171"/>
      <c r="B854" s="172"/>
      <c r="C854" s="172"/>
      <c r="D854" s="172"/>
      <c r="E854" s="90" t="s">
        <v>3627</v>
      </c>
      <c r="F854" s="85" t="s">
        <v>3628</v>
      </c>
    </row>
    <row r="855" spans="1:6" ht="15.75">
      <c r="A855" s="171">
        <v>342</v>
      </c>
      <c r="B855" s="172" t="s">
        <v>4164</v>
      </c>
      <c r="C855" s="172" t="s">
        <v>4027</v>
      </c>
      <c r="D855" s="172" t="s">
        <v>2136</v>
      </c>
      <c r="E855" s="90" t="s">
        <v>3557</v>
      </c>
      <c r="F855" s="85" t="s">
        <v>3558</v>
      </c>
    </row>
    <row r="856" spans="1:6" ht="15.75">
      <c r="A856" s="171"/>
      <c r="B856" s="172"/>
      <c r="C856" s="172"/>
      <c r="D856" s="172"/>
      <c r="E856" s="90" t="s">
        <v>3530</v>
      </c>
      <c r="F856" s="85" t="s">
        <v>3531</v>
      </c>
    </row>
    <row r="857" spans="1:6" ht="15.75">
      <c r="A857" s="171"/>
      <c r="B857" s="172"/>
      <c r="C857" s="172"/>
      <c r="D857" s="172"/>
      <c r="E857" s="90" t="s">
        <v>2139</v>
      </c>
      <c r="F857" s="85" t="s">
        <v>2140</v>
      </c>
    </row>
    <row r="858" spans="1:6" ht="15.75">
      <c r="A858" s="171">
        <v>343</v>
      </c>
      <c r="B858" s="172" t="s">
        <v>4164</v>
      </c>
      <c r="C858" s="172" t="s">
        <v>4027</v>
      </c>
      <c r="D858" s="172" t="s">
        <v>3188</v>
      </c>
      <c r="E858" s="90" t="s">
        <v>2105</v>
      </c>
      <c r="F858" s="85" t="s">
        <v>2104</v>
      </c>
    </row>
    <row r="859" spans="1:6" ht="15.75">
      <c r="A859" s="171"/>
      <c r="B859" s="172"/>
      <c r="C859" s="172"/>
      <c r="D859" s="172"/>
      <c r="E859" s="90" t="s">
        <v>3975</v>
      </c>
      <c r="F859" s="85" t="s">
        <v>3976</v>
      </c>
    </row>
    <row r="860" spans="1:6" ht="15.75">
      <c r="A860" s="171"/>
      <c r="B860" s="172"/>
      <c r="C860" s="172"/>
      <c r="D860" s="172"/>
      <c r="E860" s="90" t="s">
        <v>1372</v>
      </c>
      <c r="F860" s="85" t="s">
        <v>1373</v>
      </c>
    </row>
    <row r="861" spans="1:6" ht="28.5" customHeight="1">
      <c r="A861" s="171"/>
      <c r="B861" s="172"/>
      <c r="C861" s="172"/>
      <c r="D861" s="172"/>
      <c r="E861" s="90" t="s">
        <v>3622</v>
      </c>
      <c r="F861" s="85" t="s">
        <v>3623</v>
      </c>
    </row>
    <row r="862" spans="1:6" ht="15.75">
      <c r="A862" s="171">
        <v>344</v>
      </c>
      <c r="B862" s="172" t="s">
        <v>4164</v>
      </c>
      <c r="C862" s="172" t="s">
        <v>4027</v>
      </c>
      <c r="D862" s="178" t="s">
        <v>3385</v>
      </c>
      <c r="E862" s="90" t="s">
        <v>3995</v>
      </c>
      <c r="F862" s="85" t="s">
        <v>1490</v>
      </c>
    </row>
    <row r="863" spans="1:6" ht="15.75">
      <c r="A863" s="171"/>
      <c r="B863" s="172"/>
      <c r="C863" s="172"/>
      <c r="D863" s="178"/>
      <c r="E863" s="90" t="s">
        <v>3727</v>
      </c>
      <c r="F863" s="85" t="s">
        <v>3728</v>
      </c>
    </row>
    <row r="864" spans="1:6" ht="15.75">
      <c r="A864" s="171">
        <v>345</v>
      </c>
      <c r="B864" s="172" t="s">
        <v>4164</v>
      </c>
      <c r="C864" s="172" t="s">
        <v>4027</v>
      </c>
      <c r="D864" s="172" t="s">
        <v>2168</v>
      </c>
      <c r="E864" s="90" t="s">
        <v>2174</v>
      </c>
      <c r="F864" s="85" t="s">
        <v>2175</v>
      </c>
    </row>
    <row r="865" spans="1:6" ht="15.75">
      <c r="A865" s="171"/>
      <c r="B865" s="172"/>
      <c r="C865" s="172"/>
      <c r="D865" s="172"/>
      <c r="E865" s="90" t="s">
        <v>2180</v>
      </c>
      <c r="F865" s="85" t="s">
        <v>2181</v>
      </c>
    </row>
    <row r="866" spans="1:6" ht="15.75">
      <c r="A866" s="171"/>
      <c r="B866" s="172"/>
      <c r="C866" s="172"/>
      <c r="D866" s="172"/>
      <c r="E866" s="90" t="s">
        <v>2170</v>
      </c>
      <c r="F866" s="85" t="s">
        <v>2171</v>
      </c>
    </row>
    <row r="867" spans="1:6" ht="15.75">
      <c r="A867" s="171"/>
      <c r="B867" s="172"/>
      <c r="C867" s="172"/>
      <c r="D867" s="172"/>
      <c r="E867" s="90" t="s">
        <v>2177</v>
      </c>
      <c r="F867" s="85" t="s">
        <v>2178</v>
      </c>
    </row>
    <row r="868" spans="1:6" ht="15.75">
      <c r="A868" s="83">
        <v>346</v>
      </c>
      <c r="B868" s="84" t="s">
        <v>4164</v>
      </c>
      <c r="C868" s="84" t="s">
        <v>4028</v>
      </c>
      <c r="D868" s="81"/>
      <c r="E868" s="90" t="s">
        <v>4129</v>
      </c>
      <c r="F868" s="85" t="s">
        <v>1563</v>
      </c>
    </row>
    <row r="869" spans="1:6" ht="15.75">
      <c r="A869" s="171">
        <v>347</v>
      </c>
      <c r="B869" s="172" t="s">
        <v>4165</v>
      </c>
      <c r="C869" s="172" t="s">
        <v>4027</v>
      </c>
      <c r="D869" s="172" t="s">
        <v>2108</v>
      </c>
      <c r="E869" s="90" t="s">
        <v>1351</v>
      </c>
      <c r="F869" s="85" t="s">
        <v>3604</v>
      </c>
    </row>
    <row r="870" spans="1:6" ht="15.75">
      <c r="A870" s="171"/>
      <c r="B870" s="172"/>
      <c r="C870" s="172"/>
      <c r="D870" s="172"/>
      <c r="E870" s="90" t="s">
        <v>2114</v>
      </c>
      <c r="F870" s="85" t="s">
        <v>2115</v>
      </c>
    </row>
    <row r="871" spans="1:6" ht="15.75">
      <c r="A871" s="171"/>
      <c r="B871" s="172"/>
      <c r="C871" s="172"/>
      <c r="D871" s="172"/>
      <c r="E871" s="90" t="s">
        <v>3608</v>
      </c>
      <c r="F871" s="85" t="s">
        <v>3609</v>
      </c>
    </row>
    <row r="872" spans="1:6" ht="15.75">
      <c r="A872" s="171"/>
      <c r="B872" s="172"/>
      <c r="C872" s="172"/>
      <c r="D872" s="172"/>
      <c r="E872" s="90" t="s">
        <v>2119</v>
      </c>
      <c r="F872" s="85" t="s">
        <v>2118</v>
      </c>
    </row>
    <row r="873" spans="1:6" ht="15.75">
      <c r="A873" s="171">
        <v>348</v>
      </c>
      <c r="B873" s="172" t="s">
        <v>4165</v>
      </c>
      <c r="C873" s="172" t="s">
        <v>4027</v>
      </c>
      <c r="D873" s="172" t="s">
        <v>1466</v>
      </c>
      <c r="E873" s="90" t="s">
        <v>3782</v>
      </c>
      <c r="F873" s="85" t="s">
        <v>3783</v>
      </c>
    </row>
    <row r="874" spans="1:6" ht="15.75">
      <c r="A874" s="171"/>
      <c r="B874" s="172"/>
      <c r="C874" s="172"/>
      <c r="D874" s="172"/>
      <c r="E874" s="90" t="s">
        <v>1468</v>
      </c>
      <c r="F874" s="85" t="s">
        <v>1469</v>
      </c>
    </row>
    <row r="875" spans="1:6" ht="15.75">
      <c r="A875" s="171"/>
      <c r="B875" s="172"/>
      <c r="C875" s="172"/>
      <c r="D875" s="172"/>
      <c r="E875" s="90" t="s">
        <v>3803</v>
      </c>
      <c r="F875" s="85" t="s">
        <v>3804</v>
      </c>
    </row>
    <row r="876" spans="1:6" ht="15.75">
      <c r="A876" s="171">
        <v>349</v>
      </c>
      <c r="B876" s="172" t="s">
        <v>4165</v>
      </c>
      <c r="C876" s="172" t="s">
        <v>4027</v>
      </c>
      <c r="D876" s="172" t="s">
        <v>2168</v>
      </c>
      <c r="E876" s="90" t="s">
        <v>2177</v>
      </c>
      <c r="F876" s="85" t="s">
        <v>2178</v>
      </c>
    </row>
    <row r="877" spans="1:6" ht="15.75">
      <c r="A877" s="171"/>
      <c r="B877" s="172"/>
      <c r="C877" s="172"/>
      <c r="D877" s="172"/>
      <c r="E877" s="90" t="s">
        <v>2170</v>
      </c>
      <c r="F877" s="85" t="s">
        <v>2171</v>
      </c>
    </row>
    <row r="878" spans="1:6" ht="15.75">
      <c r="A878" s="171"/>
      <c r="B878" s="172"/>
      <c r="C878" s="172"/>
      <c r="D878" s="172"/>
      <c r="E878" s="90" t="s">
        <v>2180</v>
      </c>
      <c r="F878" s="85" t="s">
        <v>2181</v>
      </c>
    </row>
    <row r="879" spans="1:6" ht="15.75">
      <c r="A879" s="83">
        <v>350</v>
      </c>
      <c r="B879" s="84" t="s">
        <v>4165</v>
      </c>
      <c r="C879" s="84" t="s">
        <v>4028</v>
      </c>
      <c r="D879" s="81"/>
      <c r="E879" s="90" t="s">
        <v>3395</v>
      </c>
      <c r="F879" s="85" t="s">
        <v>3396</v>
      </c>
    </row>
    <row r="880" spans="1:6" ht="15.75">
      <c r="A880" s="83">
        <v>351</v>
      </c>
      <c r="B880" s="84" t="s">
        <v>4165</v>
      </c>
      <c r="C880" s="84" t="s">
        <v>4028</v>
      </c>
      <c r="D880" s="81"/>
      <c r="E880" s="90" t="s">
        <v>3557</v>
      </c>
      <c r="F880" s="85" t="s">
        <v>3558</v>
      </c>
    </row>
    <row r="881" spans="1:6" ht="15.75">
      <c r="A881" s="83">
        <v>352</v>
      </c>
      <c r="B881" s="84" t="s">
        <v>4166</v>
      </c>
      <c r="C881" s="84" t="s">
        <v>4028</v>
      </c>
      <c r="D881" s="81"/>
      <c r="E881" s="90" t="s">
        <v>1776</v>
      </c>
      <c r="F881" s="85" t="s">
        <v>1803</v>
      </c>
    </row>
    <row r="882" spans="1:6" ht="15.75">
      <c r="A882" s="83">
        <v>353</v>
      </c>
      <c r="B882" s="84" t="s">
        <v>4167</v>
      </c>
      <c r="C882" s="84" t="s">
        <v>4028</v>
      </c>
      <c r="D882" s="81"/>
      <c r="E882" s="90" t="s">
        <v>2151</v>
      </c>
      <c r="F882" s="85" t="s">
        <v>2150</v>
      </c>
    </row>
    <row r="883" spans="1:6" ht="15.75">
      <c r="A883" s="171">
        <v>354</v>
      </c>
      <c r="B883" s="172" t="s">
        <v>4168</v>
      </c>
      <c r="C883" s="172" t="s">
        <v>4027</v>
      </c>
      <c r="D883" s="172" t="s">
        <v>2108</v>
      </c>
      <c r="E883" s="90" t="s">
        <v>1351</v>
      </c>
      <c r="F883" s="85" t="s">
        <v>3604</v>
      </c>
    </row>
    <row r="884" spans="1:6" ht="15.75">
      <c r="A884" s="171"/>
      <c r="B884" s="172"/>
      <c r="C884" s="172"/>
      <c r="D884" s="172"/>
      <c r="E884" s="90" t="s">
        <v>3978</v>
      </c>
      <c r="F884" s="85" t="s">
        <v>3979</v>
      </c>
    </row>
    <row r="885" spans="1:6" ht="15.75">
      <c r="A885" s="171"/>
      <c r="B885" s="172"/>
      <c r="C885" s="172"/>
      <c r="D885" s="172"/>
      <c r="E885" s="90" t="s">
        <v>3627</v>
      </c>
      <c r="F885" s="85" t="s">
        <v>3628</v>
      </c>
    </row>
    <row r="886" spans="1:6" ht="15.75">
      <c r="A886" s="171">
        <v>355</v>
      </c>
      <c r="B886" s="172" t="s">
        <v>4168</v>
      </c>
      <c r="C886" s="172" t="s">
        <v>4027</v>
      </c>
      <c r="D886" s="172" t="s">
        <v>3637</v>
      </c>
      <c r="E886" s="90" t="s">
        <v>3981</v>
      </c>
      <c r="F886" s="85" t="s">
        <v>3982</v>
      </c>
    </row>
    <row r="887" spans="1:6" ht="15.75">
      <c r="A887" s="171"/>
      <c r="B887" s="172"/>
      <c r="C887" s="172"/>
      <c r="D887" s="172"/>
      <c r="E887" s="90" t="s">
        <v>3639</v>
      </c>
      <c r="F887" s="85" t="s">
        <v>3640</v>
      </c>
    </row>
    <row r="888" spans="1:6" ht="15.75">
      <c r="A888" s="171"/>
      <c r="B888" s="172"/>
      <c r="C888" s="172"/>
      <c r="D888" s="172"/>
      <c r="E888" s="90" t="s">
        <v>1413</v>
      </c>
      <c r="F888" s="85" t="s">
        <v>1414</v>
      </c>
    </row>
    <row r="889" spans="1:6" ht="15.75">
      <c r="A889" s="171">
        <v>356</v>
      </c>
      <c r="B889" s="172" t="s">
        <v>4168</v>
      </c>
      <c r="C889" s="172" t="s">
        <v>4027</v>
      </c>
      <c r="D889" s="172" t="s">
        <v>2168</v>
      </c>
      <c r="E889" s="90" t="s">
        <v>2170</v>
      </c>
      <c r="F889" s="85" t="s">
        <v>2171</v>
      </c>
    </row>
    <row r="890" spans="1:6" ht="15.75">
      <c r="A890" s="171"/>
      <c r="B890" s="172"/>
      <c r="C890" s="172"/>
      <c r="D890" s="172"/>
      <c r="E890" s="90" t="s">
        <v>2180</v>
      </c>
      <c r="F890" s="85" t="s">
        <v>2181</v>
      </c>
    </row>
    <row r="891" spans="1:6" ht="15.75">
      <c r="A891" s="171"/>
      <c r="B891" s="172"/>
      <c r="C891" s="172"/>
      <c r="D891" s="172"/>
      <c r="E891" s="90" t="s">
        <v>2177</v>
      </c>
      <c r="F891" s="85" t="s">
        <v>4169</v>
      </c>
    </row>
    <row r="892" spans="1:6" ht="15.75">
      <c r="A892" s="171">
        <v>357</v>
      </c>
      <c r="B892" s="172" t="s">
        <v>4168</v>
      </c>
      <c r="C892" s="172" t="s">
        <v>4027</v>
      </c>
      <c r="D892" s="172" t="s">
        <v>2200</v>
      </c>
      <c r="E892" s="90" t="s">
        <v>3870</v>
      </c>
      <c r="F892" s="85" t="s">
        <v>3871</v>
      </c>
    </row>
    <row r="893" spans="1:6" ht="15.75">
      <c r="A893" s="171"/>
      <c r="B893" s="172"/>
      <c r="C893" s="172"/>
      <c r="D893" s="172"/>
      <c r="E893" s="90" t="s">
        <v>3934</v>
      </c>
      <c r="F893" s="85" t="s">
        <v>2203</v>
      </c>
    </row>
    <row r="894" spans="1:6" ht="15.75">
      <c r="A894" s="171"/>
      <c r="B894" s="172"/>
      <c r="C894" s="172"/>
      <c r="D894" s="172"/>
      <c r="E894" s="90" t="s">
        <v>3937</v>
      </c>
      <c r="F894" s="85" t="s">
        <v>3938</v>
      </c>
    </row>
    <row r="895" spans="1:6" ht="15.75">
      <c r="A895" s="83">
        <v>358</v>
      </c>
      <c r="B895" s="84" t="s">
        <v>4170</v>
      </c>
      <c r="C895" s="84" t="s">
        <v>4028</v>
      </c>
      <c r="D895" s="81"/>
      <c r="E895" s="90" t="s">
        <v>1779</v>
      </c>
      <c r="F895" s="87">
        <v>130309</v>
      </c>
    </row>
    <row r="896" spans="1:6" ht="15.75">
      <c r="A896" s="83">
        <v>359</v>
      </c>
      <c r="B896" s="84" t="s">
        <v>4171</v>
      </c>
      <c r="C896" s="84" t="s">
        <v>4028</v>
      </c>
      <c r="D896" s="81"/>
      <c r="E896" s="90" t="s">
        <v>1351</v>
      </c>
      <c r="F896" s="85" t="s">
        <v>3604</v>
      </c>
    </row>
    <row r="897" spans="1:6" ht="15.75">
      <c r="A897" s="83">
        <v>360</v>
      </c>
      <c r="B897" s="84" t="s">
        <v>4172</v>
      </c>
      <c r="C897" s="84" t="s">
        <v>4028</v>
      </c>
      <c r="D897" s="81"/>
      <c r="E897" s="93" t="s">
        <v>1534</v>
      </c>
      <c r="F897" s="85" t="s">
        <v>1535</v>
      </c>
    </row>
    <row r="898" spans="1:6" ht="15.75">
      <c r="A898" s="83">
        <v>361</v>
      </c>
      <c r="B898" s="84" t="s">
        <v>4172</v>
      </c>
      <c r="C898" s="84" t="s">
        <v>4028</v>
      </c>
      <c r="D898" s="81"/>
      <c r="E898" s="93" t="s">
        <v>4173</v>
      </c>
      <c r="F898" s="85" t="s">
        <v>4174</v>
      </c>
    </row>
    <row r="899" spans="1:6" ht="15.75">
      <c r="A899" s="83">
        <v>362</v>
      </c>
      <c r="B899" s="84" t="s">
        <v>4172</v>
      </c>
      <c r="C899" s="84" t="s">
        <v>4028</v>
      </c>
      <c r="D899" s="81"/>
      <c r="E899" s="90" t="s">
        <v>3509</v>
      </c>
      <c r="F899" s="85" t="s">
        <v>3510</v>
      </c>
    </row>
    <row r="900" spans="1:6" ht="15.75">
      <c r="A900" s="173">
        <v>363</v>
      </c>
      <c r="B900" s="174" t="s">
        <v>4622</v>
      </c>
      <c r="C900" s="177" t="s">
        <v>4027</v>
      </c>
      <c r="D900" s="172" t="s">
        <v>4160</v>
      </c>
      <c r="E900" s="90" t="s">
        <v>4175</v>
      </c>
      <c r="F900" s="85" t="s">
        <v>2175</v>
      </c>
    </row>
    <row r="901" spans="1:6" ht="15.75">
      <c r="A901" s="173"/>
      <c r="B901" s="175"/>
      <c r="C901" s="177"/>
      <c r="D901" s="172"/>
      <c r="E901" s="90" t="s">
        <v>4176</v>
      </c>
      <c r="F901" s="85" t="s">
        <v>2181</v>
      </c>
    </row>
    <row r="902" spans="1:6" ht="15.75">
      <c r="A902" s="173"/>
      <c r="B902" s="175"/>
      <c r="C902" s="177"/>
      <c r="D902" s="172"/>
      <c r="E902" s="90" t="s">
        <v>4177</v>
      </c>
      <c r="F902" s="85" t="s">
        <v>4169</v>
      </c>
    </row>
    <row r="903" spans="1:6" ht="15.75">
      <c r="A903" s="173"/>
      <c r="B903" s="176"/>
      <c r="C903" s="177"/>
      <c r="D903" s="172"/>
      <c r="E903" s="90" t="s">
        <v>4178</v>
      </c>
      <c r="F903" s="85" t="s">
        <v>3674</v>
      </c>
    </row>
    <row r="904" spans="1:6" ht="28.5">
      <c r="A904" s="83">
        <v>364</v>
      </c>
      <c r="B904" s="81" t="s">
        <v>4623</v>
      </c>
      <c r="C904" s="84" t="s">
        <v>4028</v>
      </c>
      <c r="D904" s="81"/>
      <c r="E904" s="90" t="s">
        <v>4179</v>
      </c>
      <c r="F904" s="85" t="s">
        <v>4180</v>
      </c>
    </row>
  </sheetData>
  <sheetProtection/>
  <autoFilter ref="A2:F904"/>
  <mergeCells count="1158">
    <mergeCell ref="B407:B410"/>
    <mergeCell ref="B479:B480"/>
    <mergeCell ref="B514:B516"/>
    <mergeCell ref="B602:B604"/>
    <mergeCell ref="B564:B566"/>
    <mergeCell ref="B567:B578"/>
    <mergeCell ref="B639:B640"/>
    <mergeCell ref="B556:B557"/>
    <mergeCell ref="B475:B476"/>
    <mergeCell ref="B734:B736"/>
    <mergeCell ref="B249:B250"/>
    <mergeCell ref="B251:B252"/>
    <mergeCell ref="B269:B273"/>
    <mergeCell ref="B552:B553"/>
    <mergeCell ref="B554:B555"/>
    <mergeCell ref="B732:B733"/>
    <mergeCell ref="B363:B366"/>
    <mergeCell ref="B367:B368"/>
    <mergeCell ref="B347:B350"/>
    <mergeCell ref="B240:B241"/>
    <mergeCell ref="B201:B202"/>
    <mergeCell ref="B190:B191"/>
    <mergeCell ref="B192:B193"/>
    <mergeCell ref="B343:B346"/>
    <mergeCell ref="B318:B319"/>
    <mergeCell ref="B320:B321"/>
    <mergeCell ref="B162:B165"/>
    <mergeCell ref="B322:B323"/>
    <mergeCell ref="B301:B302"/>
    <mergeCell ref="B85:B86"/>
    <mergeCell ref="B46:B48"/>
    <mergeCell ref="B49:B52"/>
    <mergeCell ref="B53:B56"/>
    <mergeCell ref="B57:B60"/>
    <mergeCell ref="B236:B237"/>
    <mergeCell ref="B238:B239"/>
    <mergeCell ref="A3:A4"/>
    <mergeCell ref="B3:B4"/>
    <mergeCell ref="A12:A14"/>
    <mergeCell ref="B12:B14"/>
    <mergeCell ref="A17:A18"/>
    <mergeCell ref="B17:B18"/>
    <mergeCell ref="D819:D820"/>
    <mergeCell ref="A703:A706"/>
    <mergeCell ref="C703:C706"/>
    <mergeCell ref="D703:D706"/>
    <mergeCell ref="D779:D780"/>
    <mergeCell ref="D765:D767"/>
    <mergeCell ref="C768:C771"/>
    <mergeCell ref="D768:D771"/>
    <mergeCell ref="B819:B820"/>
    <mergeCell ref="B779:B780"/>
    <mergeCell ref="A450:A451"/>
    <mergeCell ref="A438:A440"/>
    <mergeCell ref="B438:B440"/>
    <mergeCell ref="C438:C440"/>
    <mergeCell ref="D438:D440"/>
    <mergeCell ref="A441:A442"/>
    <mergeCell ref="B441:B442"/>
    <mergeCell ref="D443:D446"/>
    <mergeCell ref="D450:D451"/>
    <mergeCell ref="B450:B451"/>
    <mergeCell ref="C441:C442"/>
    <mergeCell ref="D441:D442"/>
    <mergeCell ref="A443:A446"/>
    <mergeCell ref="B443:B446"/>
    <mergeCell ref="C432:C434"/>
    <mergeCell ref="D432:D434"/>
    <mergeCell ref="A435:A437"/>
    <mergeCell ref="B435:B437"/>
    <mergeCell ref="C435:C437"/>
    <mergeCell ref="D435:D437"/>
    <mergeCell ref="A420:A423"/>
    <mergeCell ref="B420:B423"/>
    <mergeCell ref="C420:C423"/>
    <mergeCell ref="D420:D423"/>
    <mergeCell ref="A432:A434"/>
    <mergeCell ref="B432:B434"/>
    <mergeCell ref="A428:A429"/>
    <mergeCell ref="B428:B429"/>
    <mergeCell ref="C428:C429"/>
    <mergeCell ref="B430:B431"/>
    <mergeCell ref="C779:C780"/>
    <mergeCell ref="A761:A764"/>
    <mergeCell ref="C765:C767"/>
    <mergeCell ref="A768:A771"/>
    <mergeCell ref="B768:B771"/>
    <mergeCell ref="A765:A767"/>
    <mergeCell ref="A772:A774"/>
    <mergeCell ref="B772:B774"/>
    <mergeCell ref="C772:C774"/>
    <mergeCell ref="B765:B767"/>
    <mergeCell ref="A720:A723"/>
    <mergeCell ref="B720:B723"/>
    <mergeCell ref="C720:C723"/>
    <mergeCell ref="A716:A719"/>
    <mergeCell ref="B716:B719"/>
    <mergeCell ref="C716:C719"/>
    <mergeCell ref="A741:A742"/>
    <mergeCell ref="B741:B742"/>
    <mergeCell ref="C741:C742"/>
    <mergeCell ref="B724:B726"/>
    <mergeCell ref="C724:C726"/>
    <mergeCell ref="A637:A638"/>
    <mergeCell ref="B637:B638"/>
    <mergeCell ref="C637:C638"/>
    <mergeCell ref="A655:A658"/>
    <mergeCell ref="B655:B658"/>
    <mergeCell ref="A639:A640"/>
    <mergeCell ref="D646:D647"/>
    <mergeCell ref="B648:B650"/>
    <mergeCell ref="A641:A642"/>
    <mergeCell ref="D641:D642"/>
    <mergeCell ref="A648:A650"/>
    <mergeCell ref="C648:C650"/>
    <mergeCell ref="D648:D650"/>
    <mergeCell ref="B646:B647"/>
    <mergeCell ref="A646:A647"/>
    <mergeCell ref="D716:D719"/>
    <mergeCell ref="D720:D723"/>
    <mergeCell ref="D630:D632"/>
    <mergeCell ref="B630:B632"/>
    <mergeCell ref="C639:C640"/>
    <mergeCell ref="D639:D640"/>
    <mergeCell ref="D651:D652"/>
    <mergeCell ref="C646:C647"/>
    <mergeCell ref="B703:B706"/>
    <mergeCell ref="D635:D636"/>
    <mergeCell ref="D626:D629"/>
    <mergeCell ref="B653:B654"/>
    <mergeCell ref="C653:C654"/>
    <mergeCell ref="A651:A652"/>
    <mergeCell ref="B651:B652"/>
    <mergeCell ref="C651:C652"/>
    <mergeCell ref="B641:B642"/>
    <mergeCell ref="C641:C642"/>
    <mergeCell ref="A653:A654"/>
    <mergeCell ref="D637:D638"/>
    <mergeCell ref="A630:A632"/>
    <mergeCell ref="C630:C632"/>
    <mergeCell ref="A610:A612"/>
    <mergeCell ref="B610:B612"/>
    <mergeCell ref="C610:C612"/>
    <mergeCell ref="A635:A636"/>
    <mergeCell ref="C635:C636"/>
    <mergeCell ref="B635:B636"/>
    <mergeCell ref="D610:D612"/>
    <mergeCell ref="D607:D609"/>
    <mergeCell ref="A613:A614"/>
    <mergeCell ref="B613:B614"/>
    <mergeCell ref="C613:C614"/>
    <mergeCell ref="D613:D614"/>
    <mergeCell ref="A607:A609"/>
    <mergeCell ref="B607:B609"/>
    <mergeCell ref="C607:C609"/>
    <mergeCell ref="A605:A606"/>
    <mergeCell ref="B605:B606"/>
    <mergeCell ref="C605:C606"/>
    <mergeCell ref="D605:D606"/>
    <mergeCell ref="D602:D604"/>
    <mergeCell ref="A615:A616"/>
    <mergeCell ref="B615:B616"/>
    <mergeCell ref="C615:C616"/>
    <mergeCell ref="D615:D616"/>
    <mergeCell ref="A602:A604"/>
    <mergeCell ref="D596:D597"/>
    <mergeCell ref="B617:B619"/>
    <mergeCell ref="C617:C619"/>
    <mergeCell ref="D617:D619"/>
    <mergeCell ref="C602:C604"/>
    <mergeCell ref="A598:A601"/>
    <mergeCell ref="B598:B601"/>
    <mergeCell ref="C598:C601"/>
    <mergeCell ref="D598:D601"/>
    <mergeCell ref="A617:A619"/>
    <mergeCell ref="A593:A595"/>
    <mergeCell ref="B593:B595"/>
    <mergeCell ref="A591:A592"/>
    <mergeCell ref="B591:B592"/>
    <mergeCell ref="C591:C592"/>
    <mergeCell ref="B620:B622"/>
    <mergeCell ref="C620:C622"/>
    <mergeCell ref="A596:A597"/>
    <mergeCell ref="B596:B597"/>
    <mergeCell ref="C596:C597"/>
    <mergeCell ref="D589:D590"/>
    <mergeCell ref="C3:C4"/>
    <mergeCell ref="D3:D4"/>
    <mergeCell ref="A5:A7"/>
    <mergeCell ref="B5:B7"/>
    <mergeCell ref="C5:C7"/>
    <mergeCell ref="A430:A431"/>
    <mergeCell ref="A424:A427"/>
    <mergeCell ref="B424:B427"/>
    <mergeCell ref="C424:C427"/>
    <mergeCell ref="D5:D7"/>
    <mergeCell ref="A8:A9"/>
    <mergeCell ref="B8:B9"/>
    <mergeCell ref="C8:C9"/>
    <mergeCell ref="D8:D9"/>
    <mergeCell ref="A10:A11"/>
    <mergeCell ref="B10:B11"/>
    <mergeCell ref="C10:C11"/>
    <mergeCell ref="D10:D11"/>
    <mergeCell ref="C12:C14"/>
    <mergeCell ref="D12:D14"/>
    <mergeCell ref="A15:A16"/>
    <mergeCell ref="B15:B16"/>
    <mergeCell ref="C15:C16"/>
    <mergeCell ref="D15:D16"/>
    <mergeCell ref="C17:C18"/>
    <mergeCell ref="D17:D18"/>
    <mergeCell ref="A19:A20"/>
    <mergeCell ref="B19:B20"/>
    <mergeCell ref="C19:C20"/>
    <mergeCell ref="D19:D20"/>
    <mergeCell ref="A21:A22"/>
    <mergeCell ref="C21:C22"/>
    <mergeCell ref="D21:D22"/>
    <mergeCell ref="A23:A24"/>
    <mergeCell ref="C23:C24"/>
    <mergeCell ref="D23:D24"/>
    <mergeCell ref="B21:B22"/>
    <mergeCell ref="B23:B24"/>
    <mergeCell ref="A35:A38"/>
    <mergeCell ref="C35:C38"/>
    <mergeCell ref="D35:D38"/>
    <mergeCell ref="A39:A40"/>
    <mergeCell ref="C39:C40"/>
    <mergeCell ref="D39:D40"/>
    <mergeCell ref="B35:B38"/>
    <mergeCell ref="B39:B40"/>
    <mergeCell ref="A41:A42"/>
    <mergeCell ref="B41:B42"/>
    <mergeCell ref="C41:C42"/>
    <mergeCell ref="D41:D42"/>
    <mergeCell ref="A43:A45"/>
    <mergeCell ref="B43:B45"/>
    <mergeCell ref="C43:C45"/>
    <mergeCell ref="D43:D45"/>
    <mergeCell ref="A46:A48"/>
    <mergeCell ref="C46:C48"/>
    <mergeCell ref="D46:D48"/>
    <mergeCell ref="A49:A52"/>
    <mergeCell ref="C49:C52"/>
    <mergeCell ref="D49:D52"/>
    <mergeCell ref="A53:A56"/>
    <mergeCell ref="C53:C56"/>
    <mergeCell ref="D53:D56"/>
    <mergeCell ref="A57:A60"/>
    <mergeCell ref="C57:C60"/>
    <mergeCell ref="D57:D60"/>
    <mergeCell ref="A61:A63"/>
    <mergeCell ref="B61:B63"/>
    <mergeCell ref="C61:C63"/>
    <mergeCell ref="D61:D63"/>
    <mergeCell ref="A64:A67"/>
    <mergeCell ref="B64:B67"/>
    <mergeCell ref="C64:C67"/>
    <mergeCell ref="D64:D67"/>
    <mergeCell ref="A68:A70"/>
    <mergeCell ref="B68:B70"/>
    <mergeCell ref="C68:C70"/>
    <mergeCell ref="D68:D70"/>
    <mergeCell ref="A71:A73"/>
    <mergeCell ref="B71:B73"/>
    <mergeCell ref="C71:C73"/>
    <mergeCell ref="D71:D73"/>
    <mergeCell ref="A74:A78"/>
    <mergeCell ref="B74:B78"/>
    <mergeCell ref="C74:C78"/>
    <mergeCell ref="D74:D78"/>
    <mergeCell ref="A82:A84"/>
    <mergeCell ref="B82:B84"/>
    <mergeCell ref="C82:C84"/>
    <mergeCell ref="D82:D84"/>
    <mergeCell ref="A87:A88"/>
    <mergeCell ref="B87:B88"/>
    <mergeCell ref="C87:C88"/>
    <mergeCell ref="D87:D88"/>
    <mergeCell ref="A89:A90"/>
    <mergeCell ref="B89:B90"/>
    <mergeCell ref="C89:C90"/>
    <mergeCell ref="D89:D90"/>
    <mergeCell ref="A91:A93"/>
    <mergeCell ref="B91:B93"/>
    <mergeCell ref="C91:C93"/>
    <mergeCell ref="D91:D93"/>
    <mergeCell ref="A94:A95"/>
    <mergeCell ref="B94:B95"/>
    <mergeCell ref="C94:C95"/>
    <mergeCell ref="D94:D95"/>
    <mergeCell ref="A96:A98"/>
    <mergeCell ref="B96:B98"/>
    <mergeCell ref="C96:C98"/>
    <mergeCell ref="D96:D98"/>
    <mergeCell ref="A99:A102"/>
    <mergeCell ref="B99:B102"/>
    <mergeCell ref="C99:C102"/>
    <mergeCell ref="D99:D102"/>
    <mergeCell ref="A103:A105"/>
    <mergeCell ref="B103:B105"/>
    <mergeCell ref="C103:C105"/>
    <mergeCell ref="D103:D105"/>
    <mergeCell ref="A106:A107"/>
    <mergeCell ref="B106:B107"/>
    <mergeCell ref="C106:C107"/>
    <mergeCell ref="D106:D107"/>
    <mergeCell ref="A108:A110"/>
    <mergeCell ref="B108:B110"/>
    <mergeCell ref="C108:C110"/>
    <mergeCell ref="D108:D110"/>
    <mergeCell ref="A115:A116"/>
    <mergeCell ref="B115:B116"/>
    <mergeCell ref="C115:C116"/>
    <mergeCell ref="D115:D116"/>
    <mergeCell ref="A117:A119"/>
    <mergeCell ref="B117:B119"/>
    <mergeCell ref="C117:C119"/>
    <mergeCell ref="D117:D119"/>
    <mergeCell ref="A120:A123"/>
    <mergeCell ref="B120:B123"/>
    <mergeCell ref="C120:C123"/>
    <mergeCell ref="D120:D123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32:A133"/>
    <mergeCell ref="B132:B133"/>
    <mergeCell ref="C132:C133"/>
    <mergeCell ref="D132:D133"/>
    <mergeCell ref="A134:A136"/>
    <mergeCell ref="B134:B136"/>
    <mergeCell ref="C134:C136"/>
    <mergeCell ref="D134:D136"/>
    <mergeCell ref="A137:A140"/>
    <mergeCell ref="B137:B140"/>
    <mergeCell ref="C137:C140"/>
    <mergeCell ref="D137:D140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47:A150"/>
    <mergeCell ref="B147:B150"/>
    <mergeCell ref="C147:C150"/>
    <mergeCell ref="D147:D150"/>
    <mergeCell ref="C160:C161"/>
    <mergeCell ref="D160:D161"/>
    <mergeCell ref="A151:A153"/>
    <mergeCell ref="B151:B153"/>
    <mergeCell ref="C151:C153"/>
    <mergeCell ref="D151:D153"/>
    <mergeCell ref="A154:A157"/>
    <mergeCell ref="B154:B157"/>
    <mergeCell ref="C154:C157"/>
    <mergeCell ref="D154:D157"/>
    <mergeCell ref="A170:A172"/>
    <mergeCell ref="B170:B172"/>
    <mergeCell ref="C170:C172"/>
    <mergeCell ref="D170:D172"/>
    <mergeCell ref="A158:A159"/>
    <mergeCell ref="B158:B159"/>
    <mergeCell ref="C158:C159"/>
    <mergeCell ref="D158:D159"/>
    <mergeCell ref="A160:A161"/>
    <mergeCell ref="B160:B161"/>
    <mergeCell ref="D251:D252"/>
    <mergeCell ref="A173:A176"/>
    <mergeCell ref="B173:B176"/>
    <mergeCell ref="C173:C176"/>
    <mergeCell ref="D173:D176"/>
    <mergeCell ref="A177:A178"/>
    <mergeCell ref="B177:B178"/>
    <mergeCell ref="C177:C178"/>
    <mergeCell ref="D177:D178"/>
    <mergeCell ref="A251:A252"/>
    <mergeCell ref="C251:C252"/>
    <mergeCell ref="A179:A181"/>
    <mergeCell ref="B179:B181"/>
    <mergeCell ref="C179:C181"/>
    <mergeCell ref="D179:D181"/>
    <mergeCell ref="A182:A184"/>
    <mergeCell ref="B182:B184"/>
    <mergeCell ref="C182:C184"/>
    <mergeCell ref="D182:D184"/>
    <mergeCell ref="A249:A250"/>
    <mergeCell ref="C249:C250"/>
    <mergeCell ref="D249:D250"/>
    <mergeCell ref="A185:A187"/>
    <mergeCell ref="B185:B187"/>
    <mergeCell ref="C185:C187"/>
    <mergeCell ref="D185:D187"/>
    <mergeCell ref="A194:A195"/>
    <mergeCell ref="B194:B195"/>
    <mergeCell ref="C194:C195"/>
    <mergeCell ref="D194:D195"/>
    <mergeCell ref="A196:A197"/>
    <mergeCell ref="B196:B197"/>
    <mergeCell ref="C196:C197"/>
    <mergeCell ref="D196:D197"/>
    <mergeCell ref="A198:A200"/>
    <mergeCell ref="B198:B200"/>
    <mergeCell ref="C198:C200"/>
    <mergeCell ref="D198:D200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A207:A210"/>
    <mergeCell ref="B207:B210"/>
    <mergeCell ref="C207:C210"/>
    <mergeCell ref="D207:D210"/>
    <mergeCell ref="A214:A216"/>
    <mergeCell ref="B214:B216"/>
    <mergeCell ref="C214:C216"/>
    <mergeCell ref="D214:D216"/>
    <mergeCell ref="A217:A220"/>
    <mergeCell ref="B217:B220"/>
    <mergeCell ref="C217:C220"/>
    <mergeCell ref="D217:D220"/>
    <mergeCell ref="A221:A222"/>
    <mergeCell ref="B221:B222"/>
    <mergeCell ref="C221:C222"/>
    <mergeCell ref="D221:D222"/>
    <mergeCell ref="A223:A225"/>
    <mergeCell ref="B223:B225"/>
    <mergeCell ref="C223:C225"/>
    <mergeCell ref="D223:D225"/>
    <mergeCell ref="A240:A241"/>
    <mergeCell ref="C240:C241"/>
    <mergeCell ref="D240:D241"/>
    <mergeCell ref="A226:A228"/>
    <mergeCell ref="B226:B228"/>
    <mergeCell ref="C226:C228"/>
    <mergeCell ref="D226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5"/>
    <mergeCell ref="B233:B235"/>
    <mergeCell ref="C233:C235"/>
    <mergeCell ref="D233:D235"/>
    <mergeCell ref="A242:A243"/>
    <mergeCell ref="B242:B243"/>
    <mergeCell ref="C242:C243"/>
    <mergeCell ref="D242:D243"/>
    <mergeCell ref="A238:A239"/>
    <mergeCell ref="C238:C239"/>
    <mergeCell ref="A244:A245"/>
    <mergeCell ref="B244:B245"/>
    <mergeCell ref="C244:C245"/>
    <mergeCell ref="D244:D245"/>
    <mergeCell ref="A246:A248"/>
    <mergeCell ref="B246:B248"/>
    <mergeCell ref="C246:C248"/>
    <mergeCell ref="D246:D248"/>
    <mergeCell ref="A253:A254"/>
    <mergeCell ref="D253:D254"/>
    <mergeCell ref="A255:A256"/>
    <mergeCell ref="B255:B256"/>
    <mergeCell ref="C255:C256"/>
    <mergeCell ref="D255:D256"/>
    <mergeCell ref="B253:B254"/>
    <mergeCell ref="C253:C254"/>
    <mergeCell ref="A257:A260"/>
    <mergeCell ref="B257:B260"/>
    <mergeCell ref="C257:C260"/>
    <mergeCell ref="D257:D260"/>
    <mergeCell ref="A261:A262"/>
    <mergeCell ref="B261:B262"/>
    <mergeCell ref="C261:C262"/>
    <mergeCell ref="D261:D262"/>
    <mergeCell ref="A263:A265"/>
    <mergeCell ref="B263:B265"/>
    <mergeCell ref="C263:C265"/>
    <mergeCell ref="D263:D265"/>
    <mergeCell ref="B266:B268"/>
    <mergeCell ref="C266:C268"/>
    <mergeCell ref="D266:D268"/>
    <mergeCell ref="A266:A268"/>
    <mergeCell ref="A269:A273"/>
    <mergeCell ref="C269:C273"/>
    <mergeCell ref="D269:D273"/>
    <mergeCell ref="A274:A276"/>
    <mergeCell ref="B274:B276"/>
    <mergeCell ref="C274:C276"/>
    <mergeCell ref="D274:D276"/>
    <mergeCell ref="A277:A281"/>
    <mergeCell ref="B277:B281"/>
    <mergeCell ref="C277:C281"/>
    <mergeCell ref="D277:D281"/>
    <mergeCell ref="A282:A285"/>
    <mergeCell ref="B282:B285"/>
    <mergeCell ref="C282:C285"/>
    <mergeCell ref="D282:D285"/>
    <mergeCell ref="A286:A287"/>
    <mergeCell ref="B286:B287"/>
    <mergeCell ref="C286:C287"/>
    <mergeCell ref="D286:D287"/>
    <mergeCell ref="A288:A290"/>
    <mergeCell ref="B288:B290"/>
    <mergeCell ref="C288:C290"/>
    <mergeCell ref="D288:D290"/>
    <mergeCell ref="A291:A293"/>
    <mergeCell ref="B291:B293"/>
    <mergeCell ref="C291:C293"/>
    <mergeCell ref="D291:D293"/>
    <mergeCell ref="A294:A296"/>
    <mergeCell ref="B294:B296"/>
    <mergeCell ref="C294:C296"/>
    <mergeCell ref="C407:C410"/>
    <mergeCell ref="D407:D410"/>
    <mergeCell ref="D294:D296"/>
    <mergeCell ref="A297:A300"/>
    <mergeCell ref="B297:B300"/>
    <mergeCell ref="C297:C300"/>
    <mergeCell ref="D297:D300"/>
    <mergeCell ref="A303:A304"/>
    <mergeCell ref="B303:B304"/>
    <mergeCell ref="B404:B406"/>
    <mergeCell ref="C303:C304"/>
    <mergeCell ref="D303:D304"/>
    <mergeCell ref="B305:B306"/>
    <mergeCell ref="C305:C306"/>
    <mergeCell ref="D305:D306"/>
    <mergeCell ref="B310:B311"/>
    <mergeCell ref="A305:A306"/>
    <mergeCell ref="A310:A311"/>
    <mergeCell ref="C310:C311"/>
    <mergeCell ref="D310:D311"/>
    <mergeCell ref="A312:A313"/>
    <mergeCell ref="B312:B313"/>
    <mergeCell ref="C312:C313"/>
    <mergeCell ref="D312:D313"/>
    <mergeCell ref="A308:A309"/>
    <mergeCell ref="C308:C309"/>
    <mergeCell ref="A314:A317"/>
    <mergeCell ref="B314:B317"/>
    <mergeCell ref="C314:C317"/>
    <mergeCell ref="D314:D317"/>
    <mergeCell ref="A324:A325"/>
    <mergeCell ref="B324:B325"/>
    <mergeCell ref="C324:C325"/>
    <mergeCell ref="D324:D325"/>
    <mergeCell ref="C322:C323"/>
    <mergeCell ref="C318:C319"/>
    <mergeCell ref="A326:A327"/>
    <mergeCell ref="B326:B327"/>
    <mergeCell ref="C326:C327"/>
    <mergeCell ref="D326:D327"/>
    <mergeCell ref="A328:A331"/>
    <mergeCell ref="B328:B331"/>
    <mergeCell ref="C328:C331"/>
    <mergeCell ref="D328:D331"/>
    <mergeCell ref="A333:A335"/>
    <mergeCell ref="B333:B335"/>
    <mergeCell ref="C333:C335"/>
    <mergeCell ref="D333:D335"/>
    <mergeCell ref="A336:A338"/>
    <mergeCell ref="B336:B338"/>
    <mergeCell ref="C336:C338"/>
    <mergeCell ref="D336:D338"/>
    <mergeCell ref="A339:A340"/>
    <mergeCell ref="B339:B340"/>
    <mergeCell ref="C339:C340"/>
    <mergeCell ref="D339:D340"/>
    <mergeCell ref="A341:A342"/>
    <mergeCell ref="B341:B342"/>
    <mergeCell ref="C341:C342"/>
    <mergeCell ref="D341:D342"/>
    <mergeCell ref="C347:C350"/>
    <mergeCell ref="D347:D350"/>
    <mergeCell ref="B351:B352"/>
    <mergeCell ref="A347:A350"/>
    <mergeCell ref="A351:A352"/>
    <mergeCell ref="C351:C352"/>
    <mergeCell ref="D351:D352"/>
    <mergeCell ref="A353:A356"/>
    <mergeCell ref="B353:B356"/>
    <mergeCell ref="C353:C356"/>
    <mergeCell ref="D353:D356"/>
    <mergeCell ref="A358:A359"/>
    <mergeCell ref="B358:B359"/>
    <mergeCell ref="C358:C359"/>
    <mergeCell ref="D358:D359"/>
    <mergeCell ref="A360:A362"/>
    <mergeCell ref="B360:B362"/>
    <mergeCell ref="C360:C362"/>
    <mergeCell ref="D360:D362"/>
    <mergeCell ref="A369:A372"/>
    <mergeCell ref="B369:B372"/>
    <mergeCell ref="C369:C372"/>
    <mergeCell ref="D369:D372"/>
    <mergeCell ref="A363:A366"/>
    <mergeCell ref="C363:C366"/>
    <mergeCell ref="A373:A374"/>
    <mergeCell ref="B373:B374"/>
    <mergeCell ref="C373:C374"/>
    <mergeCell ref="D373:D374"/>
    <mergeCell ref="A375:A376"/>
    <mergeCell ref="B375:B376"/>
    <mergeCell ref="C375:C376"/>
    <mergeCell ref="D375:D376"/>
    <mergeCell ref="A377:A378"/>
    <mergeCell ref="B377:B378"/>
    <mergeCell ref="C377:C378"/>
    <mergeCell ref="D377:D378"/>
    <mergeCell ref="A379:A381"/>
    <mergeCell ref="B379:B381"/>
    <mergeCell ref="C379:C381"/>
    <mergeCell ref="D379:D381"/>
    <mergeCell ref="D390:D393"/>
    <mergeCell ref="A382:A383"/>
    <mergeCell ref="B382:B383"/>
    <mergeCell ref="C382:C383"/>
    <mergeCell ref="D382:D383"/>
    <mergeCell ref="A384:A386"/>
    <mergeCell ref="B384:B386"/>
    <mergeCell ref="C384:C386"/>
    <mergeCell ref="D384:D386"/>
    <mergeCell ref="B397:B399"/>
    <mergeCell ref="C397:C399"/>
    <mergeCell ref="D397:D399"/>
    <mergeCell ref="A387:A389"/>
    <mergeCell ref="B387:B389"/>
    <mergeCell ref="C387:C389"/>
    <mergeCell ref="D387:D389"/>
    <mergeCell ref="A390:A393"/>
    <mergeCell ref="B390:B393"/>
    <mergeCell ref="C390:C393"/>
    <mergeCell ref="B413:B416"/>
    <mergeCell ref="C413:C416"/>
    <mergeCell ref="D413:D416"/>
    <mergeCell ref="A400:A403"/>
    <mergeCell ref="B400:B403"/>
    <mergeCell ref="C400:C403"/>
    <mergeCell ref="D400:D403"/>
    <mergeCell ref="A404:A406"/>
    <mergeCell ref="C404:C406"/>
    <mergeCell ref="A407:A410"/>
    <mergeCell ref="D367:D368"/>
    <mergeCell ref="A411:A412"/>
    <mergeCell ref="B411:B412"/>
    <mergeCell ref="D411:D412"/>
    <mergeCell ref="D404:D406"/>
    <mergeCell ref="A394:A396"/>
    <mergeCell ref="B394:B396"/>
    <mergeCell ref="C394:C396"/>
    <mergeCell ref="D394:D396"/>
    <mergeCell ref="A397:A399"/>
    <mergeCell ref="C453:C455"/>
    <mergeCell ref="D453:D455"/>
    <mergeCell ref="C430:C431"/>
    <mergeCell ref="D430:D431"/>
    <mergeCell ref="A417:A419"/>
    <mergeCell ref="B417:B419"/>
    <mergeCell ref="C417:C419"/>
    <mergeCell ref="D417:D419"/>
    <mergeCell ref="D424:D427"/>
    <mergeCell ref="D428:D429"/>
    <mergeCell ref="D363:D366"/>
    <mergeCell ref="D468:D471"/>
    <mergeCell ref="A456:A459"/>
    <mergeCell ref="B456:B459"/>
    <mergeCell ref="C456:C459"/>
    <mergeCell ref="D456:D459"/>
    <mergeCell ref="A460:A463"/>
    <mergeCell ref="B460:B463"/>
    <mergeCell ref="C460:C463"/>
    <mergeCell ref="D460:D463"/>
    <mergeCell ref="D479:D480"/>
    <mergeCell ref="A464:A467"/>
    <mergeCell ref="B464:B467"/>
    <mergeCell ref="C464:C467"/>
    <mergeCell ref="D464:D467"/>
    <mergeCell ref="A468:A471"/>
    <mergeCell ref="B468:B471"/>
    <mergeCell ref="C468:C471"/>
    <mergeCell ref="C475:C476"/>
    <mergeCell ref="A483:A485"/>
    <mergeCell ref="B483:B485"/>
    <mergeCell ref="C483:C485"/>
    <mergeCell ref="D483:D485"/>
    <mergeCell ref="A477:A478"/>
    <mergeCell ref="B477:B478"/>
    <mergeCell ref="C477:C478"/>
    <mergeCell ref="D477:D478"/>
    <mergeCell ref="A479:A480"/>
    <mergeCell ref="C479:C480"/>
    <mergeCell ref="D322:D323"/>
    <mergeCell ref="A489:A490"/>
    <mergeCell ref="B489:B490"/>
    <mergeCell ref="C489:C490"/>
    <mergeCell ref="D489:D490"/>
    <mergeCell ref="A322:A323"/>
    <mergeCell ref="A481:A482"/>
    <mergeCell ref="B481:B482"/>
    <mergeCell ref="C481:C482"/>
    <mergeCell ref="D481:D482"/>
    <mergeCell ref="B491:B494"/>
    <mergeCell ref="C491:C494"/>
    <mergeCell ref="D491:D494"/>
    <mergeCell ref="A320:A321"/>
    <mergeCell ref="C320:C321"/>
    <mergeCell ref="D320:D321"/>
    <mergeCell ref="A486:A488"/>
    <mergeCell ref="B486:B488"/>
    <mergeCell ref="C486:C488"/>
    <mergeCell ref="D486:D488"/>
    <mergeCell ref="A495:A497"/>
    <mergeCell ref="B495:B497"/>
    <mergeCell ref="C495:C497"/>
    <mergeCell ref="D495:D497"/>
    <mergeCell ref="D318:D319"/>
    <mergeCell ref="A500:A502"/>
    <mergeCell ref="B500:B502"/>
    <mergeCell ref="C500:C502"/>
    <mergeCell ref="D500:D502"/>
    <mergeCell ref="A491:A494"/>
    <mergeCell ref="C514:C516"/>
    <mergeCell ref="D514:D516"/>
    <mergeCell ref="A503:A504"/>
    <mergeCell ref="B503:B504"/>
    <mergeCell ref="C503:C504"/>
    <mergeCell ref="D503:D504"/>
    <mergeCell ref="A507:A508"/>
    <mergeCell ref="B507:B508"/>
    <mergeCell ref="C507:C508"/>
    <mergeCell ref="D507:D508"/>
    <mergeCell ref="D517:D519"/>
    <mergeCell ref="A520:A521"/>
    <mergeCell ref="B520:B521"/>
    <mergeCell ref="C520:C521"/>
    <mergeCell ref="D520:D521"/>
    <mergeCell ref="A509:A511"/>
    <mergeCell ref="B509:B511"/>
    <mergeCell ref="C509:C511"/>
    <mergeCell ref="D509:D511"/>
    <mergeCell ref="A514:A516"/>
    <mergeCell ref="A524:A526"/>
    <mergeCell ref="B524:B526"/>
    <mergeCell ref="C524:C526"/>
    <mergeCell ref="D524:D526"/>
    <mergeCell ref="D308:D309"/>
    <mergeCell ref="B308:B309"/>
    <mergeCell ref="D447:D449"/>
    <mergeCell ref="A517:A519"/>
    <mergeCell ref="B517:B519"/>
    <mergeCell ref="C517:C519"/>
    <mergeCell ref="A447:A449"/>
    <mergeCell ref="B447:B449"/>
    <mergeCell ref="C447:C449"/>
    <mergeCell ref="A318:A319"/>
    <mergeCell ref="C450:C451"/>
    <mergeCell ref="C443:C446"/>
    <mergeCell ref="C411:C412"/>
    <mergeCell ref="A367:A368"/>
    <mergeCell ref="C367:C368"/>
    <mergeCell ref="A413:A416"/>
    <mergeCell ref="A453:A455"/>
    <mergeCell ref="B453:B455"/>
    <mergeCell ref="C539:C540"/>
    <mergeCell ref="D539:D540"/>
    <mergeCell ref="A527:A531"/>
    <mergeCell ref="B527:B531"/>
    <mergeCell ref="C527:C531"/>
    <mergeCell ref="D527:D531"/>
    <mergeCell ref="D535:D537"/>
    <mergeCell ref="B535:B537"/>
    <mergeCell ref="A544:A547"/>
    <mergeCell ref="B544:B547"/>
    <mergeCell ref="C544:C547"/>
    <mergeCell ref="D544:D547"/>
    <mergeCell ref="A541:A543"/>
    <mergeCell ref="B541:B543"/>
    <mergeCell ref="C541:C543"/>
    <mergeCell ref="D541:D543"/>
    <mergeCell ref="A532:A534"/>
    <mergeCell ref="B532:B534"/>
    <mergeCell ref="C532:C534"/>
    <mergeCell ref="D532:D534"/>
    <mergeCell ref="A539:A540"/>
    <mergeCell ref="B539:B540"/>
    <mergeCell ref="A535:A537"/>
    <mergeCell ref="C535:C537"/>
    <mergeCell ref="D238:D239"/>
    <mergeCell ref="A548:A551"/>
    <mergeCell ref="B548:B551"/>
    <mergeCell ref="C548:C551"/>
    <mergeCell ref="D548:D551"/>
    <mergeCell ref="D236:D237"/>
    <mergeCell ref="A236:A237"/>
    <mergeCell ref="C236:C237"/>
    <mergeCell ref="D475:D476"/>
    <mergeCell ref="A475:A476"/>
    <mergeCell ref="C558:C559"/>
    <mergeCell ref="D558:D559"/>
    <mergeCell ref="A560:A561"/>
    <mergeCell ref="B560:B561"/>
    <mergeCell ref="C560:C561"/>
    <mergeCell ref="D560:D561"/>
    <mergeCell ref="A558:A559"/>
    <mergeCell ref="B558:B559"/>
    <mergeCell ref="A562:A563"/>
    <mergeCell ref="B562:B563"/>
    <mergeCell ref="C562:C563"/>
    <mergeCell ref="D562:D563"/>
    <mergeCell ref="A564:A566"/>
    <mergeCell ref="C564:C566"/>
    <mergeCell ref="D564:D566"/>
    <mergeCell ref="A567:A578"/>
    <mergeCell ref="C567:C578"/>
    <mergeCell ref="D567:D578"/>
    <mergeCell ref="A582:A584"/>
    <mergeCell ref="B582:B584"/>
    <mergeCell ref="C582:C584"/>
    <mergeCell ref="D582:D584"/>
    <mergeCell ref="A585:A588"/>
    <mergeCell ref="B585:B588"/>
    <mergeCell ref="C585:C588"/>
    <mergeCell ref="D585:D588"/>
    <mergeCell ref="C593:C595"/>
    <mergeCell ref="D593:D595"/>
    <mergeCell ref="D591:D592"/>
    <mergeCell ref="A589:A590"/>
    <mergeCell ref="B589:B590"/>
    <mergeCell ref="C589:C590"/>
    <mergeCell ref="D620:D622"/>
    <mergeCell ref="A623:A625"/>
    <mergeCell ref="B623:B625"/>
    <mergeCell ref="C623:C625"/>
    <mergeCell ref="D623:D625"/>
    <mergeCell ref="D653:D654"/>
    <mergeCell ref="A620:A622"/>
    <mergeCell ref="A626:A629"/>
    <mergeCell ref="B626:B629"/>
    <mergeCell ref="C626:C629"/>
    <mergeCell ref="C655:C658"/>
    <mergeCell ref="D655:D658"/>
    <mergeCell ref="A660:A663"/>
    <mergeCell ref="B660:B663"/>
    <mergeCell ref="C660:C663"/>
    <mergeCell ref="D660:D663"/>
    <mergeCell ref="C664:C665"/>
    <mergeCell ref="D664:D665"/>
    <mergeCell ref="A666:A668"/>
    <mergeCell ref="B666:B668"/>
    <mergeCell ref="C666:C668"/>
    <mergeCell ref="D666:D668"/>
    <mergeCell ref="D681:D685"/>
    <mergeCell ref="A670:A673"/>
    <mergeCell ref="B670:B673"/>
    <mergeCell ref="C670:C673"/>
    <mergeCell ref="D670:D673"/>
    <mergeCell ref="A674:A677"/>
    <mergeCell ref="B674:B677"/>
    <mergeCell ref="C674:C677"/>
    <mergeCell ref="D674:D677"/>
    <mergeCell ref="D687:D688"/>
    <mergeCell ref="A689:A690"/>
    <mergeCell ref="B689:B690"/>
    <mergeCell ref="C689:C690"/>
    <mergeCell ref="D689:D690"/>
    <mergeCell ref="A678:A680"/>
    <mergeCell ref="B678:B680"/>
    <mergeCell ref="C678:C680"/>
    <mergeCell ref="D678:D680"/>
    <mergeCell ref="A681:A685"/>
    <mergeCell ref="D691:D692"/>
    <mergeCell ref="D201:D202"/>
    <mergeCell ref="A693:A695"/>
    <mergeCell ref="B693:B695"/>
    <mergeCell ref="C693:C695"/>
    <mergeCell ref="D693:D695"/>
    <mergeCell ref="A201:A202"/>
    <mergeCell ref="A687:A688"/>
    <mergeCell ref="B687:B688"/>
    <mergeCell ref="C687:C688"/>
    <mergeCell ref="A554:A555"/>
    <mergeCell ref="C554:C555"/>
    <mergeCell ref="A552:A553"/>
    <mergeCell ref="A691:A692"/>
    <mergeCell ref="B691:B692"/>
    <mergeCell ref="C691:C692"/>
    <mergeCell ref="B681:B685"/>
    <mergeCell ref="C681:C685"/>
    <mergeCell ref="A664:A665"/>
    <mergeCell ref="B664:B665"/>
    <mergeCell ref="B709:B712"/>
    <mergeCell ref="C709:C712"/>
    <mergeCell ref="D709:D712"/>
    <mergeCell ref="C201:C202"/>
    <mergeCell ref="A699:A700"/>
    <mergeCell ref="A701:A702"/>
    <mergeCell ref="B701:B702"/>
    <mergeCell ref="C701:C702"/>
    <mergeCell ref="D701:D702"/>
    <mergeCell ref="D554:D555"/>
    <mergeCell ref="A727:A729"/>
    <mergeCell ref="B727:B729"/>
    <mergeCell ref="C727:C729"/>
    <mergeCell ref="D727:D729"/>
    <mergeCell ref="A724:A726"/>
    <mergeCell ref="A707:A708"/>
    <mergeCell ref="B707:B708"/>
    <mergeCell ref="C707:C708"/>
    <mergeCell ref="D707:D708"/>
    <mergeCell ref="A709:A712"/>
    <mergeCell ref="B737:B738"/>
    <mergeCell ref="C737:C738"/>
    <mergeCell ref="D737:D738"/>
    <mergeCell ref="A192:A193"/>
    <mergeCell ref="C192:C193"/>
    <mergeCell ref="A713:A714"/>
    <mergeCell ref="B713:B714"/>
    <mergeCell ref="C713:C714"/>
    <mergeCell ref="D713:D714"/>
    <mergeCell ref="D724:D726"/>
    <mergeCell ref="A743:A744"/>
    <mergeCell ref="B743:B744"/>
    <mergeCell ref="C743:C744"/>
    <mergeCell ref="D743:D744"/>
    <mergeCell ref="C556:C557"/>
    <mergeCell ref="D556:D557"/>
    <mergeCell ref="A734:A736"/>
    <mergeCell ref="C734:C736"/>
    <mergeCell ref="D734:D736"/>
    <mergeCell ref="A737:A738"/>
    <mergeCell ref="A745:A748"/>
    <mergeCell ref="B745:B748"/>
    <mergeCell ref="C745:C748"/>
    <mergeCell ref="D745:D748"/>
    <mergeCell ref="A188:A189"/>
    <mergeCell ref="C188:C189"/>
    <mergeCell ref="D732:D733"/>
    <mergeCell ref="A556:A557"/>
    <mergeCell ref="D741:D742"/>
    <mergeCell ref="A190:A191"/>
    <mergeCell ref="B749:B750"/>
    <mergeCell ref="C749:C750"/>
    <mergeCell ref="D749:D750"/>
    <mergeCell ref="A755:A756"/>
    <mergeCell ref="B755:B756"/>
    <mergeCell ref="C755:C756"/>
    <mergeCell ref="D755:D756"/>
    <mergeCell ref="D751:D754"/>
    <mergeCell ref="B751:B754"/>
    <mergeCell ref="A757:A758"/>
    <mergeCell ref="B757:B758"/>
    <mergeCell ref="C757:C758"/>
    <mergeCell ref="D757:D758"/>
    <mergeCell ref="A162:A165"/>
    <mergeCell ref="C162:C165"/>
    <mergeCell ref="C751:C754"/>
    <mergeCell ref="A732:A733"/>
    <mergeCell ref="C732:C733"/>
    <mergeCell ref="A749:A750"/>
    <mergeCell ref="A759:A760"/>
    <mergeCell ref="B759:B760"/>
    <mergeCell ref="C759:C760"/>
    <mergeCell ref="D759:D760"/>
    <mergeCell ref="B761:B764"/>
    <mergeCell ref="C761:C764"/>
    <mergeCell ref="D761:D764"/>
    <mergeCell ref="D772:D774"/>
    <mergeCell ref="A775:A778"/>
    <mergeCell ref="B775:B778"/>
    <mergeCell ref="C775:C778"/>
    <mergeCell ref="D775:D778"/>
    <mergeCell ref="A782:A784"/>
    <mergeCell ref="B782:B784"/>
    <mergeCell ref="C782:C784"/>
    <mergeCell ref="D782:D784"/>
    <mergeCell ref="A779:A780"/>
    <mergeCell ref="A785:A786"/>
    <mergeCell ref="B785:B786"/>
    <mergeCell ref="C785:C786"/>
    <mergeCell ref="D785:D786"/>
    <mergeCell ref="A787:A790"/>
    <mergeCell ref="B787:B790"/>
    <mergeCell ref="C787:C790"/>
    <mergeCell ref="D787:D790"/>
    <mergeCell ref="A791:A793"/>
    <mergeCell ref="B791:B793"/>
    <mergeCell ref="C791:C793"/>
    <mergeCell ref="D791:D793"/>
    <mergeCell ref="A794:A795"/>
    <mergeCell ref="B794:B795"/>
    <mergeCell ref="C794:C795"/>
    <mergeCell ref="D794:D795"/>
    <mergeCell ref="A796:A797"/>
    <mergeCell ref="B796:B797"/>
    <mergeCell ref="C796:C797"/>
    <mergeCell ref="D796:D797"/>
    <mergeCell ref="A798:A799"/>
    <mergeCell ref="B798:B799"/>
    <mergeCell ref="C798:C799"/>
    <mergeCell ref="D798:D799"/>
    <mergeCell ref="A800:A802"/>
    <mergeCell ref="B800:B802"/>
    <mergeCell ref="C800:C802"/>
    <mergeCell ref="D800:D802"/>
    <mergeCell ref="A803:A806"/>
    <mergeCell ref="B803:B806"/>
    <mergeCell ref="C803:C806"/>
    <mergeCell ref="D803:D806"/>
    <mergeCell ref="A807:A810"/>
    <mergeCell ref="B807:B810"/>
    <mergeCell ref="C807:C810"/>
    <mergeCell ref="D807:D810"/>
    <mergeCell ref="A811:A813"/>
    <mergeCell ref="B811:B813"/>
    <mergeCell ref="C811:C813"/>
    <mergeCell ref="D811:D813"/>
    <mergeCell ref="A814:A817"/>
    <mergeCell ref="B814:B817"/>
    <mergeCell ref="C814:C817"/>
    <mergeCell ref="D814:D817"/>
    <mergeCell ref="A821:A822"/>
    <mergeCell ref="B821:B822"/>
    <mergeCell ref="C821:C822"/>
    <mergeCell ref="D821:D822"/>
    <mergeCell ref="A819:A820"/>
    <mergeCell ref="C819:C820"/>
    <mergeCell ref="A823:A824"/>
    <mergeCell ref="B823:B824"/>
    <mergeCell ref="C823:C824"/>
    <mergeCell ref="D823:D824"/>
    <mergeCell ref="A827:A829"/>
    <mergeCell ref="B827:B829"/>
    <mergeCell ref="C827:C829"/>
    <mergeCell ref="D827:D829"/>
    <mergeCell ref="A830:A832"/>
    <mergeCell ref="B830:B832"/>
    <mergeCell ref="C830:C832"/>
    <mergeCell ref="D830:D832"/>
    <mergeCell ref="A833:A835"/>
    <mergeCell ref="B833:B835"/>
    <mergeCell ref="C833:C835"/>
    <mergeCell ref="D833:D835"/>
    <mergeCell ref="B836:B837"/>
    <mergeCell ref="C836:C837"/>
    <mergeCell ref="D836:D837"/>
    <mergeCell ref="A838:A840"/>
    <mergeCell ref="B838:B840"/>
    <mergeCell ref="C838:C840"/>
    <mergeCell ref="D838:D840"/>
    <mergeCell ref="A841:A843"/>
    <mergeCell ref="B841:B843"/>
    <mergeCell ref="C841:C843"/>
    <mergeCell ref="D841:D843"/>
    <mergeCell ref="A751:A754"/>
    <mergeCell ref="A844:A845"/>
    <mergeCell ref="B844:B845"/>
    <mergeCell ref="C844:C845"/>
    <mergeCell ref="D844:D845"/>
    <mergeCell ref="A836:A837"/>
    <mergeCell ref="A846:A848"/>
    <mergeCell ref="B846:B848"/>
    <mergeCell ref="C846:C848"/>
    <mergeCell ref="D846:D848"/>
    <mergeCell ref="A849:A850"/>
    <mergeCell ref="B849:B850"/>
    <mergeCell ref="C849:C850"/>
    <mergeCell ref="D849:D850"/>
    <mergeCell ref="A851:A854"/>
    <mergeCell ref="B851:B854"/>
    <mergeCell ref="C851:C854"/>
    <mergeCell ref="D851:D854"/>
    <mergeCell ref="A855:A857"/>
    <mergeCell ref="B855:B857"/>
    <mergeCell ref="C855:C857"/>
    <mergeCell ref="D855:D857"/>
    <mergeCell ref="A858:A861"/>
    <mergeCell ref="B858:B861"/>
    <mergeCell ref="C858:C861"/>
    <mergeCell ref="D858:D861"/>
    <mergeCell ref="A862:A863"/>
    <mergeCell ref="B862:B863"/>
    <mergeCell ref="C862:C863"/>
    <mergeCell ref="D862:D863"/>
    <mergeCell ref="A864:A867"/>
    <mergeCell ref="B864:B867"/>
    <mergeCell ref="C864:C867"/>
    <mergeCell ref="D864:D867"/>
    <mergeCell ref="A869:A872"/>
    <mergeCell ref="B869:B872"/>
    <mergeCell ref="C869:C872"/>
    <mergeCell ref="D869:D872"/>
    <mergeCell ref="C886:C888"/>
    <mergeCell ref="D886:D888"/>
    <mergeCell ref="A873:A875"/>
    <mergeCell ref="B873:B875"/>
    <mergeCell ref="C873:C875"/>
    <mergeCell ref="D873:D875"/>
    <mergeCell ref="A876:A878"/>
    <mergeCell ref="B876:B878"/>
    <mergeCell ref="C876:C878"/>
    <mergeCell ref="D876:D878"/>
    <mergeCell ref="A892:A894"/>
    <mergeCell ref="B892:B894"/>
    <mergeCell ref="C892:C894"/>
    <mergeCell ref="D892:D894"/>
    <mergeCell ref="A883:A885"/>
    <mergeCell ref="B883:B885"/>
    <mergeCell ref="C883:C885"/>
    <mergeCell ref="D883:D885"/>
    <mergeCell ref="A886:A888"/>
    <mergeCell ref="B886:B888"/>
    <mergeCell ref="A900:A903"/>
    <mergeCell ref="B900:B903"/>
    <mergeCell ref="C900:C903"/>
    <mergeCell ref="D900:D903"/>
    <mergeCell ref="C552:C553"/>
    <mergeCell ref="D552:D553"/>
    <mergeCell ref="A889:A891"/>
    <mergeCell ref="B889:B891"/>
    <mergeCell ref="C889:C891"/>
    <mergeCell ref="D889:D891"/>
    <mergeCell ref="C85:C86"/>
    <mergeCell ref="D85:D86"/>
    <mergeCell ref="A85:A86"/>
    <mergeCell ref="D162:D165"/>
    <mergeCell ref="D188:D189"/>
    <mergeCell ref="B188:B189"/>
    <mergeCell ref="A166:A169"/>
    <mergeCell ref="B166:B169"/>
    <mergeCell ref="C166:C169"/>
    <mergeCell ref="D166:D169"/>
    <mergeCell ref="A1:G1"/>
    <mergeCell ref="A343:A346"/>
    <mergeCell ref="C343:C346"/>
    <mergeCell ref="D343:D346"/>
    <mergeCell ref="C301:C302"/>
    <mergeCell ref="D301:D302"/>
    <mergeCell ref="A301:A302"/>
    <mergeCell ref="C190:C191"/>
    <mergeCell ref="D190:D191"/>
    <mergeCell ref="D192:D193"/>
  </mergeCells>
  <printOptions/>
  <pageMargins left="0.2362204724409449" right="0.2362204724409449" top="0.35433070866141736" bottom="0.4330708661417323" header="0.1968503937007874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7"/>
  <sheetViews>
    <sheetView zoomScalePageLayoutView="0" workbookViewId="0" topLeftCell="A764">
      <selection activeCell="I781" sqref="I781"/>
    </sheetView>
  </sheetViews>
  <sheetFormatPr defaultColWidth="9.00390625" defaultRowHeight="13.5" customHeight="1"/>
  <cols>
    <col min="1" max="1" width="6.875" style="72" customWidth="1"/>
    <col min="2" max="2" width="27.375" style="7" customWidth="1"/>
    <col min="3" max="3" width="15.125" style="8" customWidth="1"/>
    <col min="4" max="4" width="26.75390625" style="9" customWidth="1"/>
    <col min="5" max="5" width="10.50390625" style="6" customWidth="1"/>
    <col min="6" max="6" width="23.125" style="6" customWidth="1"/>
    <col min="7" max="7" width="16.625" style="6" customWidth="1"/>
    <col min="8" max="16384" width="9.00390625" style="6" customWidth="1"/>
  </cols>
  <sheetData>
    <row r="1" spans="1:7" ht="29.25" customHeight="1">
      <c r="A1" s="202" t="s">
        <v>4626</v>
      </c>
      <c r="B1" s="203"/>
      <c r="C1" s="203"/>
      <c r="D1" s="203"/>
      <c r="E1" s="203"/>
      <c r="F1" s="203"/>
      <c r="G1" s="203"/>
    </row>
    <row r="2" spans="1:7" ht="29.25" customHeight="1">
      <c r="A2" s="200" t="s">
        <v>4629</v>
      </c>
      <c r="B2" s="201"/>
      <c r="C2" s="201"/>
      <c r="D2" s="201"/>
      <c r="E2" s="201"/>
      <c r="F2" s="201"/>
      <c r="G2" s="201"/>
    </row>
    <row r="3" spans="1:7" ht="27.75" customHeight="1">
      <c r="A3" s="76" t="s">
        <v>1220</v>
      </c>
      <c r="B3" s="76" t="s">
        <v>1221</v>
      </c>
      <c r="C3" s="66" t="s">
        <v>3997</v>
      </c>
      <c r="D3" s="67" t="s">
        <v>4628</v>
      </c>
      <c r="E3" s="66" t="s">
        <v>4183</v>
      </c>
      <c r="F3" s="67" t="s">
        <v>4627</v>
      </c>
      <c r="G3" s="67" t="s">
        <v>4630</v>
      </c>
    </row>
    <row r="4" spans="1:7" ht="15" customHeight="1">
      <c r="A4" s="194">
        <f>COUNT(A$3:A3)+1</f>
        <v>1</v>
      </c>
      <c r="B4" s="186" t="s">
        <v>1222</v>
      </c>
      <c r="C4" s="192" t="s">
        <v>1223</v>
      </c>
      <c r="D4" s="68" t="s">
        <v>3001</v>
      </c>
      <c r="E4" s="55">
        <v>580103</v>
      </c>
      <c r="F4" s="103" t="s">
        <v>4184</v>
      </c>
      <c r="G4" s="95">
        <v>560103</v>
      </c>
    </row>
    <row r="5" spans="1:7" ht="15" customHeight="1">
      <c r="A5" s="194"/>
      <c r="B5" s="186"/>
      <c r="C5" s="192"/>
      <c r="D5" s="68" t="s">
        <v>1577</v>
      </c>
      <c r="E5" s="55">
        <v>580102</v>
      </c>
      <c r="F5" s="103" t="s">
        <v>4185</v>
      </c>
      <c r="G5" s="95">
        <v>560102</v>
      </c>
    </row>
    <row r="6" spans="1:7" ht="15" customHeight="1">
      <c r="A6" s="194"/>
      <c r="B6" s="186"/>
      <c r="C6" s="192"/>
      <c r="D6" s="68" t="s">
        <v>1651</v>
      </c>
      <c r="E6" s="55">
        <v>580302</v>
      </c>
      <c r="F6" s="103" t="s">
        <v>4186</v>
      </c>
      <c r="G6" s="95">
        <v>560204</v>
      </c>
    </row>
    <row r="7" spans="1:7" ht="15" customHeight="1">
      <c r="A7" s="194"/>
      <c r="B7" s="186"/>
      <c r="C7" s="192"/>
      <c r="D7" s="68" t="s">
        <v>1224</v>
      </c>
      <c r="E7" s="55">
        <v>580107</v>
      </c>
      <c r="F7" s="103" t="s">
        <v>4187</v>
      </c>
      <c r="G7" s="95">
        <v>560106</v>
      </c>
    </row>
    <row r="8" spans="1:7" ht="15" customHeight="1">
      <c r="A8" s="194"/>
      <c r="B8" s="186"/>
      <c r="C8" s="192"/>
      <c r="D8" s="68" t="s">
        <v>1579</v>
      </c>
      <c r="E8" s="55">
        <v>580106</v>
      </c>
      <c r="F8" s="103" t="s">
        <v>4188</v>
      </c>
      <c r="G8" s="95">
        <v>560113</v>
      </c>
    </row>
    <row r="9" spans="1:7" ht="15" customHeight="1">
      <c r="A9" s="194">
        <f>COUNT(A$3:A8)+1</f>
        <v>2</v>
      </c>
      <c r="B9" s="186" t="s">
        <v>1754</v>
      </c>
      <c r="C9" s="192" t="s">
        <v>1755</v>
      </c>
      <c r="D9" s="68" t="s">
        <v>1633</v>
      </c>
      <c r="E9" s="55">
        <v>580202</v>
      </c>
      <c r="F9" s="103" t="s">
        <v>4189</v>
      </c>
      <c r="G9" s="95">
        <v>560302</v>
      </c>
    </row>
    <row r="10" spans="1:7" ht="15" customHeight="1">
      <c r="A10" s="194"/>
      <c r="B10" s="186"/>
      <c r="C10" s="192"/>
      <c r="D10" s="68" t="s">
        <v>1578</v>
      </c>
      <c r="E10" s="55">
        <v>580201</v>
      </c>
      <c r="F10" s="103" t="s">
        <v>4190</v>
      </c>
      <c r="G10" s="95">
        <v>560301</v>
      </c>
    </row>
    <row r="11" spans="1:7" ht="15" customHeight="1">
      <c r="A11" s="194"/>
      <c r="B11" s="186"/>
      <c r="C11" s="192"/>
      <c r="D11" s="68" t="s">
        <v>1756</v>
      </c>
      <c r="E11" s="55">
        <v>580203</v>
      </c>
      <c r="F11" s="103" t="s">
        <v>4191</v>
      </c>
      <c r="G11" s="95">
        <v>560303</v>
      </c>
    </row>
    <row r="12" spans="1:7" ht="15" customHeight="1">
      <c r="A12" s="194"/>
      <c r="B12" s="186"/>
      <c r="C12" s="192"/>
      <c r="D12" s="68" t="s">
        <v>1634</v>
      </c>
      <c r="E12" s="55">
        <v>580303</v>
      </c>
      <c r="F12" s="103" t="s">
        <v>4192</v>
      </c>
      <c r="G12" s="95">
        <v>560201</v>
      </c>
    </row>
    <row r="13" spans="1:7" ht="15" customHeight="1">
      <c r="A13" s="194"/>
      <c r="B13" s="186"/>
      <c r="C13" s="192"/>
      <c r="D13" s="68" t="s">
        <v>1757</v>
      </c>
      <c r="E13" s="55">
        <v>580217</v>
      </c>
      <c r="F13" s="103" t="s">
        <v>4193</v>
      </c>
      <c r="G13" s="95">
        <v>560304</v>
      </c>
    </row>
    <row r="14" spans="1:7" ht="15" customHeight="1">
      <c r="A14" s="194">
        <f>COUNT(A$3:A13)+1</f>
        <v>3</v>
      </c>
      <c r="B14" s="186" t="s">
        <v>1225</v>
      </c>
      <c r="C14" s="192" t="s">
        <v>1226</v>
      </c>
      <c r="D14" s="68" t="s">
        <v>1627</v>
      </c>
      <c r="E14" s="55">
        <v>590129</v>
      </c>
      <c r="F14" s="103" t="s">
        <v>4194</v>
      </c>
      <c r="G14" s="95">
        <v>610119</v>
      </c>
    </row>
    <row r="15" spans="1:7" ht="15" customHeight="1">
      <c r="A15" s="194"/>
      <c r="B15" s="186"/>
      <c r="C15" s="192"/>
      <c r="D15" s="68" t="s">
        <v>1654</v>
      </c>
      <c r="E15" s="55">
        <v>590201</v>
      </c>
      <c r="F15" s="103" t="s">
        <v>4195</v>
      </c>
      <c r="G15" s="95">
        <v>610101</v>
      </c>
    </row>
    <row r="16" spans="1:7" ht="15" customHeight="1">
      <c r="A16" s="194"/>
      <c r="B16" s="186"/>
      <c r="C16" s="192"/>
      <c r="D16" s="68" t="s">
        <v>1653</v>
      </c>
      <c r="E16" s="55">
        <v>590202</v>
      </c>
      <c r="F16" s="103" t="s">
        <v>4196</v>
      </c>
      <c r="G16" s="95">
        <v>610102</v>
      </c>
    </row>
    <row r="17" spans="1:7" ht="15" customHeight="1">
      <c r="A17" s="194"/>
      <c r="B17" s="186"/>
      <c r="C17" s="192"/>
      <c r="D17" s="68" t="s">
        <v>1583</v>
      </c>
      <c r="E17" s="55">
        <v>590101</v>
      </c>
      <c r="F17" s="103" t="s">
        <v>4197</v>
      </c>
      <c r="G17" s="95">
        <v>610201</v>
      </c>
    </row>
    <row r="18" spans="1:7" ht="15" customHeight="1">
      <c r="A18" s="194"/>
      <c r="B18" s="186"/>
      <c r="C18" s="192"/>
      <c r="D18" s="68" t="s">
        <v>1580</v>
      </c>
      <c r="E18" s="55">
        <v>590108</v>
      </c>
      <c r="F18" s="103" t="s">
        <v>4198</v>
      </c>
      <c r="G18" s="95">
        <v>610205</v>
      </c>
    </row>
    <row r="19" spans="1:7" ht="15" customHeight="1">
      <c r="A19" s="194">
        <f>COUNT(A$3:A18)+1</f>
        <v>4</v>
      </c>
      <c r="B19" s="186" t="s">
        <v>1754</v>
      </c>
      <c r="C19" s="192" t="s">
        <v>1227</v>
      </c>
      <c r="D19" s="68" t="s">
        <v>2180</v>
      </c>
      <c r="E19" s="55">
        <v>620401</v>
      </c>
      <c r="F19" s="103" t="s">
        <v>4199</v>
      </c>
      <c r="G19" s="95">
        <v>630701</v>
      </c>
    </row>
    <row r="20" spans="1:7" ht="15" customHeight="1">
      <c r="A20" s="194"/>
      <c r="B20" s="186"/>
      <c r="C20" s="192"/>
      <c r="D20" s="68" t="s">
        <v>3670</v>
      </c>
      <c r="E20" s="55">
        <v>620505</v>
      </c>
      <c r="F20" s="103" t="s">
        <v>4200</v>
      </c>
      <c r="G20" s="95">
        <v>630903</v>
      </c>
    </row>
    <row r="21" spans="1:7" ht="15" customHeight="1">
      <c r="A21" s="194"/>
      <c r="B21" s="186"/>
      <c r="C21" s="192"/>
      <c r="D21" s="68" t="s">
        <v>4001</v>
      </c>
      <c r="E21" s="55">
        <v>620501</v>
      </c>
      <c r="F21" s="103" t="s">
        <v>4201</v>
      </c>
      <c r="G21" s="95">
        <v>630601</v>
      </c>
    </row>
    <row r="22" spans="1:7" ht="15" customHeight="1">
      <c r="A22" s="194"/>
      <c r="B22" s="186"/>
      <c r="C22" s="192"/>
      <c r="D22" s="68" t="s">
        <v>1495</v>
      </c>
      <c r="E22" s="55">
        <v>620405</v>
      </c>
      <c r="F22" s="103" t="s">
        <v>4202</v>
      </c>
      <c r="G22" s="95">
        <v>630801</v>
      </c>
    </row>
    <row r="23" spans="1:7" ht="15" customHeight="1">
      <c r="A23" s="194"/>
      <c r="B23" s="186"/>
      <c r="C23" s="192"/>
      <c r="D23" s="68" t="s">
        <v>1601</v>
      </c>
      <c r="E23" s="55">
        <v>620203</v>
      </c>
      <c r="F23" s="103" t="s">
        <v>1601</v>
      </c>
      <c r="G23" s="95">
        <v>630302</v>
      </c>
    </row>
    <row r="24" spans="1:7" ht="15" customHeight="1">
      <c r="A24" s="161">
        <f>COUNT(A$3:A23)+1</f>
        <v>5</v>
      </c>
      <c r="B24" s="185" t="s">
        <v>1736</v>
      </c>
      <c r="C24" s="192" t="s">
        <v>4003</v>
      </c>
      <c r="D24" s="68" t="s">
        <v>4003</v>
      </c>
      <c r="E24" s="55">
        <v>560301</v>
      </c>
      <c r="F24" s="103" t="s">
        <v>4203</v>
      </c>
      <c r="G24" s="95">
        <v>540301</v>
      </c>
    </row>
    <row r="25" spans="1:7" ht="15" customHeight="1">
      <c r="A25" s="161"/>
      <c r="B25" s="185"/>
      <c r="C25" s="192"/>
      <c r="D25" s="68" t="s">
        <v>1737</v>
      </c>
      <c r="E25" s="55">
        <v>560305</v>
      </c>
      <c r="F25" s="103" t="s">
        <v>4204</v>
      </c>
      <c r="G25" s="95">
        <v>540304</v>
      </c>
    </row>
    <row r="26" spans="1:7" ht="15" customHeight="1">
      <c r="A26" s="161"/>
      <c r="B26" s="185"/>
      <c r="C26" s="192"/>
      <c r="D26" s="68" t="s">
        <v>1738</v>
      </c>
      <c r="E26" s="55">
        <v>540601</v>
      </c>
      <c r="F26" s="103" t="s">
        <v>4205</v>
      </c>
      <c r="G26" s="95">
        <v>520301</v>
      </c>
    </row>
    <row r="27" spans="1:7" ht="15" customHeight="1">
      <c r="A27" s="161">
        <f>COUNT(A$3:A26)+1</f>
        <v>6</v>
      </c>
      <c r="B27" s="185" t="s">
        <v>1736</v>
      </c>
      <c r="C27" s="192" t="s">
        <v>1739</v>
      </c>
      <c r="D27" s="68" t="s">
        <v>1740</v>
      </c>
      <c r="E27" s="55">
        <v>560402</v>
      </c>
      <c r="F27" s="103" t="s">
        <v>4206</v>
      </c>
      <c r="G27" s="95">
        <v>540402</v>
      </c>
    </row>
    <row r="28" spans="1:7" ht="15" customHeight="1">
      <c r="A28" s="161"/>
      <c r="B28" s="185"/>
      <c r="C28" s="192"/>
      <c r="D28" s="68" t="s">
        <v>1741</v>
      </c>
      <c r="E28" s="55">
        <v>560401</v>
      </c>
      <c r="F28" s="103" t="s">
        <v>4207</v>
      </c>
      <c r="G28" s="95">
        <v>540401</v>
      </c>
    </row>
    <row r="29" spans="1:7" ht="15" customHeight="1">
      <c r="A29" s="161"/>
      <c r="B29" s="185"/>
      <c r="C29" s="192"/>
      <c r="D29" s="68" t="s">
        <v>1742</v>
      </c>
      <c r="E29" s="55">
        <v>560403</v>
      </c>
      <c r="F29" s="103" t="s">
        <v>4208</v>
      </c>
      <c r="G29" s="95">
        <v>540403</v>
      </c>
    </row>
    <row r="30" spans="1:7" ht="15" customHeight="1">
      <c r="A30" s="161"/>
      <c r="B30" s="185"/>
      <c r="C30" s="192"/>
      <c r="D30" s="68" t="s">
        <v>1743</v>
      </c>
      <c r="E30" s="55">
        <v>560603</v>
      </c>
      <c r="F30" s="103" t="s">
        <v>4209</v>
      </c>
      <c r="G30" s="95">
        <v>540603</v>
      </c>
    </row>
    <row r="31" spans="1:7" ht="15" customHeight="1">
      <c r="A31" s="161"/>
      <c r="B31" s="185"/>
      <c r="C31" s="192"/>
      <c r="D31" s="68" t="s">
        <v>1635</v>
      </c>
      <c r="E31" s="55">
        <v>560404</v>
      </c>
      <c r="F31" s="103" t="s">
        <v>4210</v>
      </c>
      <c r="G31" s="95">
        <v>540404</v>
      </c>
    </row>
    <row r="32" spans="1:7" ht="15" customHeight="1">
      <c r="A32" s="161">
        <f>COUNT(A$3:A31)+1</f>
        <v>7</v>
      </c>
      <c r="B32" s="185" t="s">
        <v>1736</v>
      </c>
      <c r="C32" s="192" t="s">
        <v>1744</v>
      </c>
      <c r="D32" s="68" t="s">
        <v>4005</v>
      </c>
      <c r="E32" s="55">
        <v>560102</v>
      </c>
      <c r="F32" s="103" t="s">
        <v>4211</v>
      </c>
      <c r="G32" s="95">
        <v>540102</v>
      </c>
    </row>
    <row r="33" spans="1:7" ht="15" customHeight="1">
      <c r="A33" s="161"/>
      <c r="B33" s="185"/>
      <c r="C33" s="192"/>
      <c r="D33" s="68" t="s">
        <v>3999</v>
      </c>
      <c r="E33" s="55">
        <v>560104</v>
      </c>
      <c r="F33" s="103" t="s">
        <v>4212</v>
      </c>
      <c r="G33" s="95">
        <v>540104</v>
      </c>
    </row>
    <row r="34" spans="1:7" ht="15" customHeight="1">
      <c r="A34" s="161"/>
      <c r="B34" s="185"/>
      <c r="C34" s="192"/>
      <c r="D34" s="68" t="s">
        <v>3584</v>
      </c>
      <c r="E34" s="55">
        <v>670101</v>
      </c>
      <c r="F34" s="103" t="s">
        <v>4213</v>
      </c>
      <c r="G34" s="95">
        <v>650101</v>
      </c>
    </row>
    <row r="35" spans="1:7" ht="15" customHeight="1">
      <c r="A35" s="161">
        <f>COUNT(A$3:A34)+1</f>
        <v>8</v>
      </c>
      <c r="B35" s="185" t="s">
        <v>3427</v>
      </c>
      <c r="C35" s="192" t="s">
        <v>1745</v>
      </c>
      <c r="D35" s="68" t="s">
        <v>1746</v>
      </c>
      <c r="E35" s="55">
        <v>620203</v>
      </c>
      <c r="F35" s="103" t="s">
        <v>1601</v>
      </c>
      <c r="G35" s="95">
        <v>630302</v>
      </c>
    </row>
    <row r="36" spans="1:7" ht="15" customHeight="1">
      <c r="A36" s="161"/>
      <c r="B36" s="185"/>
      <c r="C36" s="192"/>
      <c r="D36" s="68" t="s">
        <v>3670</v>
      </c>
      <c r="E36" s="55">
        <v>620505</v>
      </c>
      <c r="F36" s="103" t="s">
        <v>4214</v>
      </c>
      <c r="G36" s="95">
        <v>630903</v>
      </c>
    </row>
    <row r="37" spans="1:7" ht="15" customHeight="1">
      <c r="A37" s="161"/>
      <c r="B37" s="185"/>
      <c r="C37" s="192"/>
      <c r="D37" s="68" t="s">
        <v>2180</v>
      </c>
      <c r="E37" s="55">
        <v>620401</v>
      </c>
      <c r="F37" s="103" t="s">
        <v>4215</v>
      </c>
      <c r="G37" s="95">
        <v>630701</v>
      </c>
    </row>
    <row r="38" spans="1:7" ht="15" customHeight="1">
      <c r="A38" s="194">
        <f>COUNT(A$3:A37)+1</f>
        <v>9</v>
      </c>
      <c r="B38" s="190" t="s">
        <v>1270</v>
      </c>
      <c r="C38" s="192" t="s">
        <v>1614</v>
      </c>
      <c r="D38" s="68" t="s">
        <v>1614</v>
      </c>
      <c r="E38" s="55">
        <v>550208</v>
      </c>
      <c r="F38" s="103" t="s">
        <v>4216</v>
      </c>
      <c r="G38" s="95">
        <v>530303</v>
      </c>
    </row>
    <row r="39" spans="1:7" ht="15" customHeight="1">
      <c r="A39" s="194"/>
      <c r="B39" s="186"/>
      <c r="C39" s="192"/>
      <c r="D39" s="68" t="s">
        <v>1633</v>
      </c>
      <c r="E39" s="55">
        <v>580202</v>
      </c>
      <c r="F39" s="103" t="s">
        <v>4217</v>
      </c>
      <c r="G39" s="95">
        <v>560302</v>
      </c>
    </row>
    <row r="40" spans="1:7" ht="15" customHeight="1">
      <c r="A40" s="194"/>
      <c r="B40" s="186"/>
      <c r="C40" s="192"/>
      <c r="D40" s="68" t="s">
        <v>1635</v>
      </c>
      <c r="E40" s="55">
        <v>560404</v>
      </c>
      <c r="F40" s="103" t="s">
        <v>4218</v>
      </c>
      <c r="G40" s="95">
        <v>540404</v>
      </c>
    </row>
    <row r="41" spans="1:7" ht="15" customHeight="1">
      <c r="A41" s="194"/>
      <c r="B41" s="186"/>
      <c r="C41" s="192"/>
      <c r="D41" s="68" t="s">
        <v>1248</v>
      </c>
      <c r="E41" s="55">
        <v>590218</v>
      </c>
      <c r="F41" s="103" t="s">
        <v>4219</v>
      </c>
      <c r="G41" s="95">
        <v>610116</v>
      </c>
    </row>
    <row r="42" spans="1:7" ht="15" customHeight="1">
      <c r="A42" s="194">
        <f>COUNT(A$3:A41)+1</f>
        <v>10</v>
      </c>
      <c r="B42" s="190" t="s">
        <v>1270</v>
      </c>
      <c r="C42" s="192" t="s">
        <v>1654</v>
      </c>
      <c r="D42" s="68" t="s">
        <v>1654</v>
      </c>
      <c r="E42" s="55">
        <v>590201</v>
      </c>
      <c r="F42" s="103" t="s">
        <v>4195</v>
      </c>
      <c r="G42" s="95">
        <v>610101</v>
      </c>
    </row>
    <row r="43" spans="1:7" ht="15" customHeight="1">
      <c r="A43" s="194"/>
      <c r="B43" s="186"/>
      <c r="C43" s="192"/>
      <c r="D43" s="68" t="s">
        <v>1653</v>
      </c>
      <c r="E43" s="55">
        <v>590202</v>
      </c>
      <c r="F43" s="103" t="s">
        <v>4196</v>
      </c>
      <c r="G43" s="95">
        <v>610102</v>
      </c>
    </row>
    <row r="44" spans="1:7" ht="15" customHeight="1">
      <c r="A44" s="194"/>
      <c r="B44" s="186"/>
      <c r="C44" s="192"/>
      <c r="D44" s="68" t="s">
        <v>1624</v>
      </c>
      <c r="E44" s="55">
        <v>590301</v>
      </c>
      <c r="F44" s="103" t="s">
        <v>4220</v>
      </c>
      <c r="G44" s="95">
        <v>610301</v>
      </c>
    </row>
    <row r="45" spans="1:7" ht="15" customHeight="1">
      <c r="A45" s="194"/>
      <c r="B45" s="186"/>
      <c r="C45" s="192"/>
      <c r="D45" s="68" t="s">
        <v>1726</v>
      </c>
      <c r="E45" s="55">
        <v>590303</v>
      </c>
      <c r="F45" s="103" t="s">
        <v>4220</v>
      </c>
      <c r="G45" s="95">
        <v>610301</v>
      </c>
    </row>
    <row r="46" spans="1:7" ht="15" customHeight="1">
      <c r="A46" s="194">
        <f>COUNT(A$3:A45)+1</f>
        <v>11</v>
      </c>
      <c r="B46" s="186" t="s">
        <v>1270</v>
      </c>
      <c r="C46" s="192" t="s">
        <v>1578</v>
      </c>
      <c r="D46" s="68" t="s">
        <v>1578</v>
      </c>
      <c r="E46" s="55">
        <v>580201</v>
      </c>
      <c r="F46" s="103" t="s">
        <v>4190</v>
      </c>
      <c r="G46" s="95">
        <v>560301</v>
      </c>
    </row>
    <row r="47" spans="1:7" ht="15" customHeight="1">
      <c r="A47" s="194"/>
      <c r="B47" s="186"/>
      <c r="C47" s="192"/>
      <c r="D47" s="68" t="s">
        <v>1265</v>
      </c>
      <c r="E47" s="55">
        <v>580301</v>
      </c>
      <c r="F47" s="103" t="s">
        <v>4221</v>
      </c>
      <c r="G47" s="95">
        <v>560203</v>
      </c>
    </row>
    <row r="48" spans="1:7" ht="15" customHeight="1">
      <c r="A48" s="194"/>
      <c r="B48" s="186"/>
      <c r="C48" s="192"/>
      <c r="D48" s="68" t="s">
        <v>1651</v>
      </c>
      <c r="E48" s="55">
        <v>580302</v>
      </c>
      <c r="F48" s="103" t="s">
        <v>4186</v>
      </c>
      <c r="G48" s="95">
        <v>560204</v>
      </c>
    </row>
    <row r="49" spans="1:7" ht="15" customHeight="1">
      <c r="A49" s="194">
        <f>COUNT(A$3:A48)+1</f>
        <v>12</v>
      </c>
      <c r="B49" s="190" t="s">
        <v>1270</v>
      </c>
      <c r="C49" s="192" t="s">
        <v>1577</v>
      </c>
      <c r="D49" s="68" t="s">
        <v>1577</v>
      </c>
      <c r="E49" s="55">
        <v>580102</v>
      </c>
      <c r="F49" s="103" t="s">
        <v>4185</v>
      </c>
      <c r="G49" s="95">
        <v>560102</v>
      </c>
    </row>
    <row r="50" spans="1:7" ht="15" customHeight="1">
      <c r="A50" s="194"/>
      <c r="B50" s="186"/>
      <c r="C50" s="192"/>
      <c r="D50" s="68" t="s">
        <v>1579</v>
      </c>
      <c r="E50" s="55">
        <v>580106</v>
      </c>
      <c r="F50" s="103" t="s">
        <v>4188</v>
      </c>
      <c r="G50" s="95">
        <v>560113</v>
      </c>
    </row>
    <row r="51" spans="1:7" ht="15" customHeight="1">
      <c r="A51" s="194"/>
      <c r="B51" s="186"/>
      <c r="C51" s="192"/>
      <c r="D51" s="68" t="s">
        <v>3001</v>
      </c>
      <c r="E51" s="55">
        <v>580103</v>
      </c>
      <c r="F51" s="103" t="s">
        <v>4184</v>
      </c>
      <c r="G51" s="95">
        <v>560103</v>
      </c>
    </row>
    <row r="52" spans="1:7" ht="15" customHeight="1">
      <c r="A52" s="194"/>
      <c r="B52" s="186"/>
      <c r="C52" s="192"/>
      <c r="D52" s="68" t="s">
        <v>1706</v>
      </c>
      <c r="E52" s="55">
        <v>580110</v>
      </c>
      <c r="F52" s="103" t="s">
        <v>4222</v>
      </c>
      <c r="G52" s="95">
        <v>560101</v>
      </c>
    </row>
    <row r="53" spans="1:7" ht="14.25" customHeight="1">
      <c r="A53" s="193">
        <f>COUNT(A$3:A52)+1</f>
        <v>13</v>
      </c>
      <c r="B53" s="189" t="s">
        <v>4610</v>
      </c>
      <c r="C53" s="192" t="s">
        <v>3428</v>
      </c>
      <c r="D53" s="68" t="s">
        <v>3998</v>
      </c>
      <c r="E53" s="55">
        <v>610213</v>
      </c>
      <c r="F53" s="103" t="s">
        <v>4223</v>
      </c>
      <c r="G53" s="95">
        <v>580407</v>
      </c>
    </row>
    <row r="54" spans="1:7" ht="45">
      <c r="A54" s="193"/>
      <c r="B54" s="189"/>
      <c r="C54" s="192"/>
      <c r="D54" s="68" t="s">
        <v>4587</v>
      </c>
      <c r="E54" s="55">
        <v>670116</v>
      </c>
      <c r="F54" s="107" t="s">
        <v>4224</v>
      </c>
      <c r="G54" s="96" t="s">
        <v>4554</v>
      </c>
    </row>
    <row r="55" spans="1:7" ht="14.25" customHeight="1">
      <c r="A55" s="193"/>
      <c r="B55" s="189"/>
      <c r="C55" s="192"/>
      <c r="D55" s="68" t="s">
        <v>3999</v>
      </c>
      <c r="E55" s="55">
        <v>560104</v>
      </c>
      <c r="F55" s="103" t="s">
        <v>4212</v>
      </c>
      <c r="G55" s="95">
        <v>540104</v>
      </c>
    </row>
    <row r="56" spans="1:7" ht="14.25" customHeight="1">
      <c r="A56" s="193">
        <f>COUNT(A$3:A55)+1</f>
        <v>14</v>
      </c>
      <c r="B56" s="189" t="s">
        <v>4611</v>
      </c>
      <c r="C56" s="192" t="s">
        <v>3429</v>
      </c>
      <c r="D56" s="68" t="s">
        <v>3952</v>
      </c>
      <c r="E56" s="55">
        <v>620305</v>
      </c>
      <c r="F56" s="103" t="s">
        <v>4225</v>
      </c>
      <c r="G56" s="95">
        <v>630503</v>
      </c>
    </row>
    <row r="57" spans="1:7" ht="14.25" customHeight="1">
      <c r="A57" s="193"/>
      <c r="B57" s="189"/>
      <c r="C57" s="192"/>
      <c r="D57" s="68" t="s">
        <v>1495</v>
      </c>
      <c r="E57" s="55">
        <v>620405</v>
      </c>
      <c r="F57" s="103" t="s">
        <v>4226</v>
      </c>
      <c r="G57" s="95">
        <v>630801</v>
      </c>
    </row>
    <row r="58" spans="1:7" ht="14.25" customHeight="1">
      <c r="A58" s="193"/>
      <c r="B58" s="189"/>
      <c r="C58" s="192"/>
      <c r="D58" s="68" t="s">
        <v>4000</v>
      </c>
      <c r="E58" s="55">
        <v>620304</v>
      </c>
      <c r="F58" s="103" t="s">
        <v>4227</v>
      </c>
      <c r="G58" s="95">
        <v>630501</v>
      </c>
    </row>
    <row r="59" spans="1:7" ht="14.25" customHeight="1">
      <c r="A59" s="193"/>
      <c r="B59" s="189"/>
      <c r="C59" s="192"/>
      <c r="D59" s="68" t="s">
        <v>3670</v>
      </c>
      <c r="E59" s="55">
        <v>620505</v>
      </c>
      <c r="F59" s="103" t="s">
        <v>4214</v>
      </c>
      <c r="G59" s="95">
        <v>630903</v>
      </c>
    </row>
    <row r="60" spans="1:7" ht="14.25" customHeight="1">
      <c r="A60" s="193"/>
      <c r="B60" s="189"/>
      <c r="C60" s="192"/>
      <c r="D60" s="68" t="s">
        <v>4001</v>
      </c>
      <c r="E60" s="55">
        <v>620501</v>
      </c>
      <c r="F60" s="103" t="s">
        <v>4228</v>
      </c>
      <c r="G60" s="95">
        <v>630601</v>
      </c>
    </row>
    <row r="61" spans="1:7" ht="14.25" customHeight="1">
      <c r="A61" s="193">
        <f>COUNT(A$3:A60)+1</f>
        <v>15</v>
      </c>
      <c r="B61" s="189" t="s">
        <v>4611</v>
      </c>
      <c r="C61" s="192" t="s">
        <v>4594</v>
      </c>
      <c r="D61" s="68" t="s">
        <v>4002</v>
      </c>
      <c r="E61" s="55">
        <v>560502</v>
      </c>
      <c r="F61" s="103" t="s">
        <v>4229</v>
      </c>
      <c r="G61" s="95">
        <v>540502</v>
      </c>
    </row>
    <row r="62" spans="1:7" ht="14.25" customHeight="1">
      <c r="A62" s="193"/>
      <c r="B62" s="189"/>
      <c r="C62" s="192"/>
      <c r="D62" s="68" t="s">
        <v>4003</v>
      </c>
      <c r="E62" s="55">
        <v>560301</v>
      </c>
      <c r="F62" s="103" t="s">
        <v>4230</v>
      </c>
      <c r="G62" s="95">
        <v>540301</v>
      </c>
    </row>
    <row r="63" spans="1:7" ht="14.25" customHeight="1">
      <c r="A63" s="193"/>
      <c r="B63" s="189"/>
      <c r="C63" s="192"/>
      <c r="D63" s="68" t="s">
        <v>4004</v>
      </c>
      <c r="E63" s="55">
        <v>560508</v>
      </c>
      <c r="F63" s="103" t="s">
        <v>4571</v>
      </c>
      <c r="G63" s="95">
        <v>540301</v>
      </c>
    </row>
    <row r="64" spans="1:7" ht="14.25" customHeight="1">
      <c r="A64" s="193"/>
      <c r="B64" s="189"/>
      <c r="C64" s="192"/>
      <c r="D64" s="68" t="s">
        <v>4005</v>
      </c>
      <c r="E64" s="55">
        <v>560102</v>
      </c>
      <c r="F64" s="103" t="s">
        <v>4231</v>
      </c>
      <c r="G64" s="95">
        <v>540102</v>
      </c>
    </row>
    <row r="65" spans="1:7" ht="14.25" customHeight="1">
      <c r="A65" s="193"/>
      <c r="B65" s="189"/>
      <c r="C65" s="192"/>
      <c r="D65" s="68" t="s">
        <v>4006</v>
      </c>
      <c r="E65" s="55">
        <v>560601</v>
      </c>
      <c r="F65" s="103" t="s">
        <v>4232</v>
      </c>
      <c r="G65" s="95">
        <v>540601</v>
      </c>
    </row>
    <row r="66" spans="1:7" ht="14.25" customHeight="1">
      <c r="A66" s="193">
        <f>COUNT(A$3:A65)+1</f>
        <v>16</v>
      </c>
      <c r="B66" s="189" t="s">
        <v>4611</v>
      </c>
      <c r="C66" s="192" t="s">
        <v>3430</v>
      </c>
      <c r="D66" s="68" t="s">
        <v>4007</v>
      </c>
      <c r="E66" s="55">
        <v>610204</v>
      </c>
      <c r="F66" s="103" t="s">
        <v>4233</v>
      </c>
      <c r="G66" s="95">
        <v>650108</v>
      </c>
    </row>
    <row r="67" spans="1:7" ht="14.25" customHeight="1">
      <c r="A67" s="193"/>
      <c r="B67" s="189"/>
      <c r="C67" s="192"/>
      <c r="D67" s="68" t="s">
        <v>4008</v>
      </c>
      <c r="E67" s="55">
        <v>610212</v>
      </c>
      <c r="F67" s="103" t="s">
        <v>4234</v>
      </c>
      <c r="G67" s="95">
        <v>580410</v>
      </c>
    </row>
    <row r="68" spans="1:7" ht="14.25" customHeight="1">
      <c r="A68" s="193"/>
      <c r="B68" s="189"/>
      <c r="C68" s="192"/>
      <c r="D68" s="68" t="s">
        <v>4009</v>
      </c>
      <c r="E68" s="55">
        <v>610215</v>
      </c>
      <c r="F68" s="103" t="s">
        <v>4215</v>
      </c>
      <c r="G68" s="95">
        <v>630701</v>
      </c>
    </row>
    <row r="69" spans="1:7" ht="15" customHeight="1">
      <c r="A69" s="194">
        <f>COUNT(A$3:A68)+1</f>
        <v>17</v>
      </c>
      <c r="B69" s="186" t="s">
        <v>1273</v>
      </c>
      <c r="C69" s="192" t="s">
        <v>3431</v>
      </c>
      <c r="D69" s="68" t="s">
        <v>3431</v>
      </c>
      <c r="E69" s="55">
        <v>560105</v>
      </c>
      <c r="F69" s="103" t="s">
        <v>4235</v>
      </c>
      <c r="G69" s="95">
        <v>650111</v>
      </c>
    </row>
    <row r="70" spans="1:7" ht="15" customHeight="1">
      <c r="A70" s="194"/>
      <c r="B70" s="186"/>
      <c r="C70" s="192"/>
      <c r="D70" s="68" t="s">
        <v>1274</v>
      </c>
      <c r="E70" s="55">
        <v>670130</v>
      </c>
      <c r="F70" s="103" t="s">
        <v>4236</v>
      </c>
      <c r="G70" s="95">
        <v>650111</v>
      </c>
    </row>
    <row r="71" spans="1:7" ht="15" customHeight="1">
      <c r="A71" s="194"/>
      <c r="B71" s="186"/>
      <c r="C71" s="192"/>
      <c r="D71" s="68" t="s">
        <v>3432</v>
      </c>
      <c r="E71" s="55">
        <v>670108</v>
      </c>
      <c r="F71" s="103" t="s">
        <v>1593</v>
      </c>
      <c r="G71" s="95">
        <v>650111</v>
      </c>
    </row>
    <row r="72" spans="1:7" ht="15" customHeight="1">
      <c r="A72" s="194">
        <f>COUNT(A$3:A71)+1</f>
        <v>18</v>
      </c>
      <c r="B72" s="186" t="s">
        <v>4591</v>
      </c>
      <c r="C72" s="192" t="s">
        <v>4595</v>
      </c>
      <c r="D72" s="68" t="s">
        <v>3433</v>
      </c>
      <c r="E72" s="55">
        <v>670107</v>
      </c>
      <c r="F72" s="103" t="s">
        <v>4236</v>
      </c>
      <c r="G72" s="95">
        <v>650111</v>
      </c>
    </row>
    <row r="73" spans="1:7" ht="15" customHeight="1">
      <c r="A73" s="194"/>
      <c r="B73" s="186"/>
      <c r="C73" s="192"/>
      <c r="D73" s="68" t="s">
        <v>1711</v>
      </c>
      <c r="E73" s="55">
        <v>670115</v>
      </c>
      <c r="F73" s="103" t="s">
        <v>4237</v>
      </c>
      <c r="G73" s="95">
        <v>650115</v>
      </c>
    </row>
    <row r="74" spans="1:7" ht="15" customHeight="1">
      <c r="A74" s="194"/>
      <c r="B74" s="186"/>
      <c r="C74" s="192"/>
      <c r="D74" s="68" t="s">
        <v>4573</v>
      </c>
      <c r="E74" s="55">
        <v>660113</v>
      </c>
      <c r="F74" s="103" t="s">
        <v>4572</v>
      </c>
      <c r="G74" s="95">
        <v>650404</v>
      </c>
    </row>
    <row r="75" spans="1:7" ht="15" customHeight="1">
      <c r="A75" s="194">
        <f>COUNT(A$3:A74)+1</f>
        <v>19</v>
      </c>
      <c r="B75" s="186" t="s">
        <v>1273</v>
      </c>
      <c r="C75" s="192" t="s">
        <v>3430</v>
      </c>
      <c r="D75" s="68" t="s">
        <v>3430</v>
      </c>
      <c r="E75" s="55">
        <v>610204</v>
      </c>
      <c r="F75" s="103" t="s">
        <v>4233</v>
      </c>
      <c r="G75" s="95">
        <v>650108</v>
      </c>
    </row>
    <row r="76" spans="1:7" ht="15" customHeight="1">
      <c r="A76" s="194"/>
      <c r="B76" s="186"/>
      <c r="C76" s="192"/>
      <c r="D76" s="68" t="s">
        <v>1275</v>
      </c>
      <c r="E76" s="55">
        <v>610210</v>
      </c>
      <c r="F76" s="103" t="s">
        <v>4234</v>
      </c>
      <c r="G76" s="95">
        <v>580410</v>
      </c>
    </row>
    <row r="77" spans="1:7" ht="15" customHeight="1">
      <c r="A77" s="194"/>
      <c r="B77" s="186"/>
      <c r="C77" s="192"/>
      <c r="D77" s="68" t="s">
        <v>1276</v>
      </c>
      <c r="E77" s="55">
        <v>670204</v>
      </c>
      <c r="F77" s="103" t="s">
        <v>4238</v>
      </c>
      <c r="G77" s="95">
        <v>650209</v>
      </c>
    </row>
    <row r="78" spans="1:7" ht="15" customHeight="1">
      <c r="A78" s="194">
        <f>COUNT(A$3:A77)+1</f>
        <v>20</v>
      </c>
      <c r="B78" s="186" t="s">
        <v>1273</v>
      </c>
      <c r="C78" s="192" t="s">
        <v>3434</v>
      </c>
      <c r="D78" s="68" t="s">
        <v>1594</v>
      </c>
      <c r="E78" s="55">
        <v>670103</v>
      </c>
      <c r="F78" s="103" t="s">
        <v>4239</v>
      </c>
      <c r="G78" s="95">
        <v>650102</v>
      </c>
    </row>
    <row r="79" spans="1:7" ht="15" customHeight="1">
      <c r="A79" s="194"/>
      <c r="B79" s="186"/>
      <c r="C79" s="192"/>
      <c r="D79" s="68" t="s">
        <v>1242</v>
      </c>
      <c r="E79" s="55">
        <v>670302</v>
      </c>
      <c r="F79" s="103" t="s">
        <v>4240</v>
      </c>
      <c r="G79" s="95">
        <v>660213</v>
      </c>
    </row>
    <row r="80" spans="1:7" ht="15" customHeight="1">
      <c r="A80" s="194"/>
      <c r="B80" s="186"/>
      <c r="C80" s="192"/>
      <c r="D80" s="68" t="s">
        <v>3435</v>
      </c>
      <c r="E80" s="55">
        <v>670305</v>
      </c>
      <c r="F80" s="103" t="s">
        <v>4241</v>
      </c>
      <c r="G80" s="95">
        <v>660209</v>
      </c>
    </row>
    <row r="81" spans="1:7" ht="15.75" customHeight="1">
      <c r="A81" s="194">
        <f>COUNT(A$3:A80)+1</f>
        <v>21</v>
      </c>
      <c r="B81" s="186" t="s">
        <v>3436</v>
      </c>
      <c r="C81" s="192" t="s">
        <v>3437</v>
      </c>
      <c r="D81" s="68" t="s">
        <v>1583</v>
      </c>
      <c r="E81" s="55">
        <v>590101</v>
      </c>
      <c r="F81" s="103" t="s">
        <v>4197</v>
      </c>
      <c r="G81" s="95">
        <v>610201</v>
      </c>
    </row>
    <row r="82" spans="1:7" ht="15.75" customHeight="1">
      <c r="A82" s="194"/>
      <c r="B82" s="186"/>
      <c r="C82" s="192"/>
      <c r="D82" s="68" t="s">
        <v>1580</v>
      </c>
      <c r="E82" s="55">
        <v>590108</v>
      </c>
      <c r="F82" s="103" t="s">
        <v>4242</v>
      </c>
      <c r="G82" s="95">
        <v>610205</v>
      </c>
    </row>
    <row r="83" spans="1:7" ht="15.75" customHeight="1">
      <c r="A83" s="194"/>
      <c r="B83" s="186"/>
      <c r="C83" s="192"/>
      <c r="D83" s="68" t="s">
        <v>1581</v>
      </c>
      <c r="E83" s="55">
        <v>590102</v>
      </c>
      <c r="F83" s="103" t="s">
        <v>4243</v>
      </c>
      <c r="G83" s="95">
        <v>610202</v>
      </c>
    </row>
    <row r="84" spans="1:7" ht="15.75" customHeight="1">
      <c r="A84" s="194"/>
      <c r="B84" s="186"/>
      <c r="C84" s="192"/>
      <c r="D84" s="68" t="s">
        <v>1495</v>
      </c>
      <c r="E84" s="55">
        <v>620405</v>
      </c>
      <c r="F84" s="103" t="s">
        <v>4244</v>
      </c>
      <c r="G84" s="95">
        <v>630801</v>
      </c>
    </row>
    <row r="85" spans="1:7" ht="15.75" customHeight="1">
      <c r="A85" s="194"/>
      <c r="B85" s="186"/>
      <c r="C85" s="192"/>
      <c r="D85" s="68" t="s">
        <v>1277</v>
      </c>
      <c r="E85" s="55">
        <v>590131</v>
      </c>
      <c r="F85" s="103" t="s">
        <v>4245</v>
      </c>
      <c r="G85" s="95">
        <v>610106</v>
      </c>
    </row>
    <row r="86" spans="1:7" ht="15.75" customHeight="1">
      <c r="A86" s="194">
        <f>COUNT(A$3:A85)+1</f>
        <v>22</v>
      </c>
      <c r="B86" s="186" t="s">
        <v>1278</v>
      </c>
      <c r="C86" s="192" t="s">
        <v>1702</v>
      </c>
      <c r="D86" s="68" t="s">
        <v>1702</v>
      </c>
      <c r="E86" s="55">
        <v>530303</v>
      </c>
      <c r="F86" s="103" t="s">
        <v>4246</v>
      </c>
      <c r="G86" s="95">
        <v>590202</v>
      </c>
    </row>
    <row r="87" spans="1:7" ht="15.75" customHeight="1">
      <c r="A87" s="194"/>
      <c r="B87" s="186"/>
      <c r="C87" s="192"/>
      <c r="D87" s="68" t="s">
        <v>2794</v>
      </c>
      <c r="E87" s="55">
        <v>530302</v>
      </c>
      <c r="F87" s="103" t="s">
        <v>4247</v>
      </c>
      <c r="G87" s="95">
        <v>590202</v>
      </c>
    </row>
    <row r="88" spans="1:7" ht="15.75" customHeight="1">
      <c r="A88" s="194"/>
      <c r="B88" s="186"/>
      <c r="C88" s="192"/>
      <c r="D88" s="68" t="s">
        <v>1701</v>
      </c>
      <c r="E88" s="55">
        <v>530201</v>
      </c>
      <c r="F88" s="103" t="s">
        <v>4248</v>
      </c>
      <c r="G88" s="95">
        <v>570201</v>
      </c>
    </row>
    <row r="89" spans="1:7" ht="15" customHeight="1">
      <c r="A89" s="194">
        <f>COUNT(A$3:A88)+1</f>
        <v>23</v>
      </c>
      <c r="B89" s="186" t="s">
        <v>3436</v>
      </c>
      <c r="C89" s="192" t="s">
        <v>4003</v>
      </c>
      <c r="D89" s="68" t="s">
        <v>4003</v>
      </c>
      <c r="E89" s="55">
        <v>560301</v>
      </c>
      <c r="F89" s="103" t="s">
        <v>4249</v>
      </c>
      <c r="G89" s="95">
        <v>540301</v>
      </c>
    </row>
    <row r="90" spans="1:7" ht="15" customHeight="1">
      <c r="A90" s="194"/>
      <c r="B90" s="186"/>
      <c r="C90" s="192"/>
      <c r="D90" s="68" t="s">
        <v>4002</v>
      </c>
      <c r="E90" s="55">
        <v>560502</v>
      </c>
      <c r="F90" s="103" t="s">
        <v>4250</v>
      </c>
      <c r="G90" s="95">
        <v>540502</v>
      </c>
    </row>
    <row r="91" spans="1:7" ht="15" customHeight="1">
      <c r="A91" s="194"/>
      <c r="B91" s="186"/>
      <c r="C91" s="192"/>
      <c r="D91" s="68" t="s">
        <v>1586</v>
      </c>
      <c r="E91" s="55">
        <v>560504</v>
      </c>
      <c r="F91" s="103" t="s">
        <v>4251</v>
      </c>
      <c r="G91" s="95">
        <v>540505</v>
      </c>
    </row>
    <row r="92" spans="1:7" ht="15" customHeight="1">
      <c r="A92" s="194"/>
      <c r="B92" s="186"/>
      <c r="C92" s="192"/>
      <c r="D92" s="68" t="s">
        <v>4005</v>
      </c>
      <c r="E92" s="55">
        <v>560102</v>
      </c>
      <c r="F92" s="103" t="s">
        <v>4252</v>
      </c>
      <c r="G92" s="95">
        <v>540102</v>
      </c>
    </row>
    <row r="93" spans="1:7" ht="15" customHeight="1">
      <c r="A93" s="194"/>
      <c r="B93" s="186"/>
      <c r="C93" s="192"/>
      <c r="D93" s="68" t="s">
        <v>1620</v>
      </c>
      <c r="E93" s="55">
        <v>560101</v>
      </c>
      <c r="F93" s="103" t="s">
        <v>4253</v>
      </c>
      <c r="G93" s="95">
        <v>540101</v>
      </c>
    </row>
    <row r="94" spans="1:7" ht="15" customHeight="1">
      <c r="A94" s="194">
        <f>COUNT(A$3:A93)+1</f>
        <v>24</v>
      </c>
      <c r="B94" s="186" t="s">
        <v>1279</v>
      </c>
      <c r="C94" s="192" t="s">
        <v>3438</v>
      </c>
      <c r="D94" s="68" t="s">
        <v>1577</v>
      </c>
      <c r="E94" s="55">
        <v>580102</v>
      </c>
      <c r="F94" s="103" t="s">
        <v>4254</v>
      </c>
      <c r="G94" s="95">
        <v>560102</v>
      </c>
    </row>
    <row r="95" spans="1:7" ht="15" customHeight="1">
      <c r="A95" s="194"/>
      <c r="B95" s="186"/>
      <c r="C95" s="192"/>
      <c r="D95" s="68" t="s">
        <v>1579</v>
      </c>
      <c r="E95" s="55">
        <v>580106</v>
      </c>
      <c r="F95" s="103" t="s">
        <v>4255</v>
      </c>
      <c r="G95" s="95">
        <v>560113</v>
      </c>
    </row>
    <row r="96" spans="1:7" ht="15" customHeight="1">
      <c r="A96" s="194"/>
      <c r="B96" s="186"/>
      <c r="C96" s="192"/>
      <c r="D96" s="68" t="s">
        <v>1578</v>
      </c>
      <c r="E96" s="55">
        <v>580201</v>
      </c>
      <c r="F96" s="103" t="s">
        <v>4256</v>
      </c>
      <c r="G96" s="95">
        <v>560301</v>
      </c>
    </row>
    <row r="97" spans="1:7" ht="15" customHeight="1">
      <c r="A97" s="194"/>
      <c r="B97" s="186"/>
      <c r="C97" s="192"/>
      <c r="D97" s="68" t="s">
        <v>1706</v>
      </c>
      <c r="E97" s="55">
        <v>580110</v>
      </c>
      <c r="F97" s="103" t="s">
        <v>4257</v>
      </c>
      <c r="G97" s="95">
        <v>560101</v>
      </c>
    </row>
    <row r="98" spans="1:7" ht="15" customHeight="1">
      <c r="A98" s="194">
        <f>COUNT(A$3:A97)+1</f>
        <v>25</v>
      </c>
      <c r="B98" s="186" t="s">
        <v>1279</v>
      </c>
      <c r="C98" s="192" t="s">
        <v>3584</v>
      </c>
      <c r="D98" s="68" t="s">
        <v>2594</v>
      </c>
      <c r="E98" s="55">
        <v>670112</v>
      </c>
      <c r="F98" s="103" t="s">
        <v>4258</v>
      </c>
      <c r="G98" s="95">
        <v>650103</v>
      </c>
    </row>
    <row r="99" spans="1:7" ht="15" customHeight="1">
      <c r="A99" s="194"/>
      <c r="B99" s="186"/>
      <c r="C99" s="192"/>
      <c r="D99" s="68" t="s">
        <v>1715</v>
      </c>
      <c r="E99" s="55">
        <v>670107</v>
      </c>
      <c r="F99" s="103" t="s">
        <v>4259</v>
      </c>
      <c r="G99" s="95">
        <v>650111</v>
      </c>
    </row>
    <row r="100" spans="1:7" ht="15" customHeight="1">
      <c r="A100" s="194"/>
      <c r="B100" s="186"/>
      <c r="C100" s="192"/>
      <c r="D100" s="68" t="s">
        <v>1724</v>
      </c>
      <c r="E100" s="55">
        <v>670106</v>
      </c>
      <c r="F100" s="103" t="s">
        <v>4260</v>
      </c>
      <c r="G100" s="95">
        <v>650102</v>
      </c>
    </row>
    <row r="101" spans="1:7" ht="15" customHeight="1">
      <c r="A101" s="194"/>
      <c r="B101" s="186"/>
      <c r="C101" s="192"/>
      <c r="D101" s="68" t="s">
        <v>1684</v>
      </c>
      <c r="E101" s="55">
        <v>670102</v>
      </c>
      <c r="F101" s="103" t="s">
        <v>4261</v>
      </c>
      <c r="G101" s="95">
        <v>650105</v>
      </c>
    </row>
    <row r="102" spans="1:7" ht="15" customHeight="1">
      <c r="A102" s="194">
        <f>COUNT(A$3:A101)+1</f>
        <v>26</v>
      </c>
      <c r="B102" s="186" t="s">
        <v>1279</v>
      </c>
      <c r="C102" s="192" t="s">
        <v>1584</v>
      </c>
      <c r="D102" s="68" t="s">
        <v>1584</v>
      </c>
      <c r="E102" s="55">
        <v>640101</v>
      </c>
      <c r="F102" s="103" t="s">
        <v>4262</v>
      </c>
      <c r="G102" s="95">
        <v>640101</v>
      </c>
    </row>
    <row r="103" spans="1:7" ht="15" customHeight="1">
      <c r="A103" s="194"/>
      <c r="B103" s="186"/>
      <c r="C103" s="192"/>
      <c r="D103" s="68" t="s">
        <v>1585</v>
      </c>
      <c r="E103" s="55">
        <v>640106</v>
      </c>
      <c r="F103" s="103" t="s">
        <v>4263</v>
      </c>
      <c r="G103" s="95">
        <v>640105</v>
      </c>
    </row>
    <row r="104" spans="1:7" ht="15" customHeight="1">
      <c r="A104" s="194"/>
      <c r="B104" s="186"/>
      <c r="C104" s="192"/>
      <c r="D104" s="68" t="s">
        <v>1682</v>
      </c>
      <c r="E104" s="55">
        <v>660109</v>
      </c>
      <c r="F104" s="103" t="s">
        <v>4264</v>
      </c>
      <c r="G104" s="95">
        <v>670204</v>
      </c>
    </row>
    <row r="105" spans="1:7" ht="15" customHeight="1">
      <c r="A105" s="161">
        <f>COUNT(A$3:A104)+1</f>
        <v>27</v>
      </c>
      <c r="B105" s="184" t="s">
        <v>3439</v>
      </c>
      <c r="C105" s="192" t="s">
        <v>3440</v>
      </c>
      <c r="D105" s="68" t="s">
        <v>1653</v>
      </c>
      <c r="E105" s="55">
        <v>590202</v>
      </c>
      <c r="F105" s="103" t="s">
        <v>4265</v>
      </c>
      <c r="G105" s="95">
        <v>610102</v>
      </c>
    </row>
    <row r="106" spans="1:7" ht="15" customHeight="1">
      <c r="A106" s="161"/>
      <c r="B106" s="185"/>
      <c r="C106" s="192"/>
      <c r="D106" s="68" t="s">
        <v>1633</v>
      </c>
      <c r="E106" s="55">
        <v>580202</v>
      </c>
      <c r="F106" s="103" t="s">
        <v>4266</v>
      </c>
      <c r="G106" s="95">
        <v>560302</v>
      </c>
    </row>
    <row r="107" spans="1:7" ht="15" customHeight="1">
      <c r="A107" s="161"/>
      <c r="B107" s="185"/>
      <c r="C107" s="192"/>
      <c r="D107" s="68" t="s">
        <v>1617</v>
      </c>
      <c r="E107" s="55">
        <v>580403</v>
      </c>
      <c r="F107" s="103" t="s">
        <v>4267</v>
      </c>
      <c r="G107" s="95">
        <v>560703</v>
      </c>
    </row>
    <row r="108" spans="1:7" ht="15" customHeight="1">
      <c r="A108" s="161"/>
      <c r="B108" s="185"/>
      <c r="C108" s="192"/>
      <c r="D108" s="68" t="s">
        <v>1627</v>
      </c>
      <c r="E108" s="55">
        <v>590129</v>
      </c>
      <c r="F108" s="103" t="s">
        <v>4268</v>
      </c>
      <c r="G108" s="95">
        <v>610119</v>
      </c>
    </row>
    <row r="109" spans="1:7" ht="15" customHeight="1">
      <c r="A109" s="161">
        <f>COUNT(A$3:A108)+1</f>
        <v>28</v>
      </c>
      <c r="B109" s="184" t="s">
        <v>3439</v>
      </c>
      <c r="C109" s="192" t="s">
        <v>2589</v>
      </c>
      <c r="D109" s="68" t="s">
        <v>4003</v>
      </c>
      <c r="E109" s="55">
        <v>560301</v>
      </c>
      <c r="F109" s="103" t="s">
        <v>4249</v>
      </c>
      <c r="G109" s="95">
        <v>540301</v>
      </c>
    </row>
    <row r="110" spans="1:7" ht="15" customHeight="1">
      <c r="A110" s="161"/>
      <c r="B110" s="185"/>
      <c r="C110" s="192"/>
      <c r="D110" s="68" t="s">
        <v>1586</v>
      </c>
      <c r="E110" s="55">
        <v>560504</v>
      </c>
      <c r="F110" s="103" t="s">
        <v>4251</v>
      </c>
      <c r="G110" s="95">
        <v>540505</v>
      </c>
    </row>
    <row r="111" spans="1:7" ht="15" customHeight="1">
      <c r="A111" s="161"/>
      <c r="B111" s="185"/>
      <c r="C111" s="192"/>
      <c r="D111" s="68" t="s">
        <v>2590</v>
      </c>
      <c r="E111" s="55">
        <v>560501</v>
      </c>
      <c r="F111" s="103" t="s">
        <v>4269</v>
      </c>
      <c r="G111" s="95">
        <v>540501</v>
      </c>
    </row>
    <row r="112" spans="1:7" ht="15" customHeight="1">
      <c r="A112" s="161"/>
      <c r="B112" s="185"/>
      <c r="C112" s="192"/>
      <c r="D112" s="68" t="s">
        <v>4002</v>
      </c>
      <c r="E112" s="55">
        <v>560502</v>
      </c>
      <c r="F112" s="103" t="s">
        <v>4250</v>
      </c>
      <c r="G112" s="95">
        <v>540502</v>
      </c>
    </row>
    <row r="113" spans="1:7" ht="15" customHeight="1">
      <c r="A113" s="161">
        <f>COUNT(A$3:A112)+1</f>
        <v>29</v>
      </c>
      <c r="B113" s="185" t="s">
        <v>3439</v>
      </c>
      <c r="C113" s="192" t="s">
        <v>3438</v>
      </c>
      <c r="D113" s="68" t="s">
        <v>1577</v>
      </c>
      <c r="E113" s="55">
        <v>580102</v>
      </c>
      <c r="F113" s="103" t="s">
        <v>4254</v>
      </c>
      <c r="G113" s="95">
        <v>560102</v>
      </c>
    </row>
    <row r="114" spans="1:7" ht="15" customHeight="1">
      <c r="A114" s="161"/>
      <c r="B114" s="185"/>
      <c r="C114" s="192"/>
      <c r="D114" s="68" t="s">
        <v>3441</v>
      </c>
      <c r="E114" s="55">
        <v>580103</v>
      </c>
      <c r="F114" s="103" t="s">
        <v>4270</v>
      </c>
      <c r="G114" s="95">
        <v>560103</v>
      </c>
    </row>
    <row r="115" spans="1:7" ht="15" customHeight="1">
      <c r="A115" s="161"/>
      <c r="B115" s="185"/>
      <c r="C115" s="192"/>
      <c r="D115" s="68" t="s">
        <v>1579</v>
      </c>
      <c r="E115" s="55">
        <v>580106</v>
      </c>
      <c r="F115" s="103" t="s">
        <v>4255</v>
      </c>
      <c r="G115" s="95">
        <v>560113</v>
      </c>
    </row>
    <row r="116" spans="1:7" ht="15" customHeight="1">
      <c r="A116" s="161"/>
      <c r="B116" s="185"/>
      <c r="C116" s="192"/>
      <c r="D116" s="68" t="s">
        <v>3442</v>
      </c>
      <c r="E116" s="55">
        <v>580201</v>
      </c>
      <c r="F116" s="103" t="s">
        <v>4256</v>
      </c>
      <c r="G116" s="95">
        <v>560301</v>
      </c>
    </row>
    <row r="117" spans="1:7" ht="15" customHeight="1">
      <c r="A117" s="161"/>
      <c r="B117" s="185"/>
      <c r="C117" s="192"/>
      <c r="D117" s="68" t="s">
        <v>1634</v>
      </c>
      <c r="E117" s="55">
        <v>580303</v>
      </c>
      <c r="F117" s="103" t="s">
        <v>4271</v>
      </c>
      <c r="G117" s="95">
        <v>560201</v>
      </c>
    </row>
    <row r="118" spans="1:7" ht="15.75" customHeight="1">
      <c r="A118" s="161">
        <f>COUNT(A$3:A117)+1</f>
        <v>30</v>
      </c>
      <c r="B118" s="185" t="s">
        <v>3439</v>
      </c>
      <c r="C118" s="192" t="s">
        <v>3443</v>
      </c>
      <c r="D118" s="68" t="s">
        <v>1700</v>
      </c>
      <c r="E118" s="55">
        <v>530205</v>
      </c>
      <c r="F118" s="103" t="s">
        <v>4272</v>
      </c>
      <c r="G118" s="95">
        <v>570205</v>
      </c>
    </row>
    <row r="119" spans="1:7" ht="15.75" customHeight="1">
      <c r="A119" s="161"/>
      <c r="B119" s="185"/>
      <c r="C119" s="192"/>
      <c r="D119" s="68" t="s">
        <v>2591</v>
      </c>
      <c r="E119" s="55">
        <v>530301</v>
      </c>
      <c r="F119" s="103" t="s">
        <v>4273</v>
      </c>
      <c r="G119" s="95">
        <v>590202</v>
      </c>
    </row>
    <row r="120" spans="1:7" ht="15.75" customHeight="1">
      <c r="A120" s="161"/>
      <c r="B120" s="185"/>
      <c r="C120" s="192"/>
      <c r="D120" s="68" t="s">
        <v>1709</v>
      </c>
      <c r="E120" s="55">
        <v>600101</v>
      </c>
      <c r="F120" s="103" t="s">
        <v>4274</v>
      </c>
      <c r="G120" s="95">
        <v>520804</v>
      </c>
    </row>
    <row r="121" spans="1:7" ht="15.75" customHeight="1">
      <c r="A121" s="161"/>
      <c r="B121" s="185"/>
      <c r="C121" s="192"/>
      <c r="D121" s="68" t="s">
        <v>1701</v>
      </c>
      <c r="E121" s="55">
        <v>530201</v>
      </c>
      <c r="F121" s="103" t="s">
        <v>4248</v>
      </c>
      <c r="G121" s="95">
        <v>570201</v>
      </c>
    </row>
    <row r="122" spans="1:7" ht="15.75" customHeight="1">
      <c r="A122" s="161"/>
      <c r="B122" s="185"/>
      <c r="C122" s="192"/>
      <c r="D122" s="68" t="s">
        <v>1694</v>
      </c>
      <c r="E122" s="55">
        <v>550103</v>
      </c>
      <c r="F122" s="103" t="s">
        <v>4275</v>
      </c>
      <c r="G122" s="95">
        <v>530602</v>
      </c>
    </row>
    <row r="123" spans="1:7" ht="15" customHeight="1">
      <c r="A123" s="194">
        <f>COUNT(A$3:A122)+1</f>
        <v>31</v>
      </c>
      <c r="B123" s="186" t="s">
        <v>1758</v>
      </c>
      <c r="C123" s="192" t="s">
        <v>1577</v>
      </c>
      <c r="D123" s="68" t="s">
        <v>1577</v>
      </c>
      <c r="E123" s="55">
        <v>580102</v>
      </c>
      <c r="F123" s="103" t="s">
        <v>4254</v>
      </c>
      <c r="G123" s="95">
        <v>560102</v>
      </c>
    </row>
    <row r="124" spans="1:7" ht="15" customHeight="1">
      <c r="A124" s="194"/>
      <c r="B124" s="186"/>
      <c r="C124" s="192"/>
      <c r="D124" s="68" t="s">
        <v>1578</v>
      </c>
      <c r="E124" s="55">
        <v>580201</v>
      </c>
      <c r="F124" s="103" t="s">
        <v>4256</v>
      </c>
      <c r="G124" s="95">
        <v>560301</v>
      </c>
    </row>
    <row r="125" spans="1:7" ht="15" customHeight="1">
      <c r="A125" s="194"/>
      <c r="B125" s="186"/>
      <c r="C125" s="192"/>
      <c r="D125" s="68" t="s">
        <v>3001</v>
      </c>
      <c r="E125" s="55">
        <v>580103</v>
      </c>
      <c r="F125" s="103" t="s">
        <v>4270</v>
      </c>
      <c r="G125" s="95">
        <v>560103</v>
      </c>
    </row>
    <row r="126" spans="1:7" ht="15" customHeight="1">
      <c r="A126" s="194"/>
      <c r="B126" s="186"/>
      <c r="C126" s="192"/>
      <c r="D126" s="68" t="s">
        <v>1579</v>
      </c>
      <c r="E126" s="55">
        <v>580106</v>
      </c>
      <c r="F126" s="103" t="s">
        <v>4255</v>
      </c>
      <c r="G126" s="95">
        <v>560113</v>
      </c>
    </row>
    <row r="127" spans="1:7" ht="15" customHeight="1">
      <c r="A127" s="194">
        <f>COUNT(A$3:A126)+1</f>
        <v>32</v>
      </c>
      <c r="B127" s="186" t="s">
        <v>1758</v>
      </c>
      <c r="C127" s="192" t="s">
        <v>1759</v>
      </c>
      <c r="D127" s="68" t="s">
        <v>1653</v>
      </c>
      <c r="E127" s="55">
        <v>590202</v>
      </c>
      <c r="F127" s="103" t="s">
        <v>4265</v>
      </c>
      <c r="G127" s="95">
        <v>610102</v>
      </c>
    </row>
    <row r="128" spans="1:7" ht="15" customHeight="1">
      <c r="A128" s="194"/>
      <c r="B128" s="186"/>
      <c r="C128" s="192"/>
      <c r="D128" s="68" t="s">
        <v>2615</v>
      </c>
      <c r="E128" s="55">
        <v>590210</v>
      </c>
      <c r="F128" s="103" t="s">
        <v>4276</v>
      </c>
      <c r="G128" s="95">
        <v>610103</v>
      </c>
    </row>
    <row r="129" spans="1:7" ht="15" customHeight="1">
      <c r="A129" s="194"/>
      <c r="B129" s="186"/>
      <c r="C129" s="192"/>
      <c r="D129" s="68" t="s">
        <v>1654</v>
      </c>
      <c r="E129" s="55">
        <v>590201</v>
      </c>
      <c r="F129" s="103" t="s">
        <v>4277</v>
      </c>
      <c r="G129" s="95">
        <v>610101</v>
      </c>
    </row>
    <row r="130" spans="1:7" ht="15" customHeight="1">
      <c r="A130" s="194">
        <f>COUNT(A$3:A129)+1</f>
        <v>33</v>
      </c>
      <c r="B130" s="186" t="s">
        <v>1758</v>
      </c>
      <c r="C130" s="192" t="s">
        <v>1601</v>
      </c>
      <c r="D130" s="68" t="s">
        <v>1601</v>
      </c>
      <c r="E130" s="55">
        <v>620203</v>
      </c>
      <c r="F130" s="103" t="s">
        <v>1601</v>
      </c>
      <c r="G130" s="95">
        <v>630302</v>
      </c>
    </row>
    <row r="131" spans="1:7" ht="15" customHeight="1">
      <c r="A131" s="194"/>
      <c r="B131" s="186"/>
      <c r="C131" s="192"/>
      <c r="D131" s="68" t="s">
        <v>2177</v>
      </c>
      <c r="E131" s="55">
        <v>620201</v>
      </c>
      <c r="F131" s="103" t="s">
        <v>4278</v>
      </c>
      <c r="G131" s="95">
        <v>630301</v>
      </c>
    </row>
    <row r="132" spans="1:7" ht="30">
      <c r="A132" s="194"/>
      <c r="B132" s="186"/>
      <c r="C132" s="192"/>
      <c r="D132" s="68" t="s">
        <v>4586</v>
      </c>
      <c r="E132" s="55">
        <v>620206</v>
      </c>
      <c r="F132" s="107" t="s">
        <v>4279</v>
      </c>
      <c r="G132" s="97" t="s">
        <v>4555</v>
      </c>
    </row>
    <row r="133" spans="1:7" ht="15" customHeight="1">
      <c r="A133" s="194">
        <f>COUNT(A$3:A132)+1</f>
        <v>34</v>
      </c>
      <c r="B133" s="186" t="s">
        <v>3444</v>
      </c>
      <c r="C133" s="192" t="s">
        <v>3438</v>
      </c>
      <c r="D133" s="68" t="s">
        <v>1577</v>
      </c>
      <c r="E133" s="55">
        <v>580102</v>
      </c>
      <c r="F133" s="103" t="s">
        <v>4254</v>
      </c>
      <c r="G133" s="95">
        <v>560102</v>
      </c>
    </row>
    <row r="134" spans="1:7" ht="15" customHeight="1">
      <c r="A134" s="194"/>
      <c r="B134" s="186"/>
      <c r="C134" s="192"/>
      <c r="D134" s="68" t="s">
        <v>3001</v>
      </c>
      <c r="E134" s="55">
        <v>580103</v>
      </c>
      <c r="F134" s="103" t="s">
        <v>4270</v>
      </c>
      <c r="G134" s="95">
        <v>560103</v>
      </c>
    </row>
    <row r="135" spans="1:7" ht="15" customHeight="1">
      <c r="A135" s="194"/>
      <c r="B135" s="186"/>
      <c r="C135" s="192"/>
      <c r="D135" s="68" t="s">
        <v>1579</v>
      </c>
      <c r="E135" s="55">
        <v>580106</v>
      </c>
      <c r="F135" s="103" t="s">
        <v>4255</v>
      </c>
      <c r="G135" s="95">
        <v>560113</v>
      </c>
    </row>
    <row r="136" spans="1:7" ht="15" customHeight="1">
      <c r="A136" s="194">
        <f>COUNT(A$3:A135)+1</f>
        <v>35</v>
      </c>
      <c r="B136" s="186" t="s">
        <v>3444</v>
      </c>
      <c r="C136" s="192" t="s">
        <v>3445</v>
      </c>
      <c r="D136" s="68" t="s">
        <v>1675</v>
      </c>
      <c r="E136" s="55">
        <v>610201</v>
      </c>
      <c r="F136" s="103" t="s">
        <v>4280</v>
      </c>
      <c r="G136" s="95">
        <v>580401</v>
      </c>
    </row>
    <row r="137" spans="1:7" ht="15" customHeight="1">
      <c r="A137" s="194"/>
      <c r="B137" s="186"/>
      <c r="C137" s="192"/>
      <c r="D137" s="68" t="s">
        <v>1680</v>
      </c>
      <c r="E137" s="55">
        <v>610208</v>
      </c>
      <c r="F137" s="103" t="s">
        <v>4281</v>
      </c>
      <c r="G137" s="95">
        <v>580405</v>
      </c>
    </row>
    <row r="138" spans="1:7" ht="15" customHeight="1">
      <c r="A138" s="194"/>
      <c r="B138" s="186"/>
      <c r="C138" s="192"/>
      <c r="D138" s="68" t="s">
        <v>1760</v>
      </c>
      <c r="E138" s="55">
        <v>610206</v>
      </c>
      <c r="F138" s="103" t="s">
        <v>4282</v>
      </c>
      <c r="G138" s="95">
        <v>580406</v>
      </c>
    </row>
    <row r="139" spans="1:7" ht="15.75" customHeight="1">
      <c r="A139" s="194">
        <f>COUNT(A$3:A138)+1</f>
        <v>36</v>
      </c>
      <c r="B139" s="186" t="s">
        <v>1761</v>
      </c>
      <c r="C139" s="192" t="s">
        <v>3446</v>
      </c>
      <c r="D139" s="68" t="s">
        <v>3519</v>
      </c>
      <c r="E139" s="55">
        <v>620303</v>
      </c>
      <c r="F139" s="103" t="s">
        <v>4283</v>
      </c>
      <c r="G139" s="95">
        <v>630502</v>
      </c>
    </row>
    <row r="140" spans="1:7" ht="15.75" customHeight="1">
      <c r="A140" s="194"/>
      <c r="B140" s="186"/>
      <c r="C140" s="192"/>
      <c r="D140" s="68" t="s">
        <v>3670</v>
      </c>
      <c r="E140" s="55">
        <v>620505</v>
      </c>
      <c r="F140" s="103" t="s">
        <v>4284</v>
      </c>
      <c r="G140" s="95">
        <v>630903</v>
      </c>
    </row>
    <row r="141" spans="1:7" ht="15.75" customHeight="1">
      <c r="A141" s="194"/>
      <c r="B141" s="186"/>
      <c r="C141" s="192"/>
      <c r="D141" s="68" t="s">
        <v>1601</v>
      </c>
      <c r="E141" s="55">
        <v>620203</v>
      </c>
      <c r="F141" s="103" t="s">
        <v>1601</v>
      </c>
      <c r="G141" s="95">
        <v>630302</v>
      </c>
    </row>
    <row r="142" spans="1:7" ht="15.75" customHeight="1">
      <c r="A142" s="194"/>
      <c r="B142" s="186"/>
      <c r="C142" s="192"/>
      <c r="D142" s="68" t="s">
        <v>2180</v>
      </c>
      <c r="E142" s="55">
        <v>620401</v>
      </c>
      <c r="F142" s="103" t="s">
        <v>4285</v>
      </c>
      <c r="G142" s="95">
        <v>630701</v>
      </c>
    </row>
    <row r="143" spans="1:7" ht="14.25" customHeight="1">
      <c r="A143" s="193">
        <f>COUNT(A$3:A142)+1</f>
        <v>37</v>
      </c>
      <c r="B143" s="191" t="s">
        <v>4010</v>
      </c>
      <c r="C143" s="192" t="s">
        <v>3438</v>
      </c>
      <c r="D143" s="68" t="s">
        <v>1577</v>
      </c>
      <c r="E143" s="55">
        <v>580102</v>
      </c>
      <c r="F143" s="103" t="s">
        <v>4254</v>
      </c>
      <c r="G143" s="95">
        <v>560102</v>
      </c>
    </row>
    <row r="144" spans="1:7" ht="14.25" customHeight="1">
      <c r="A144" s="193"/>
      <c r="B144" s="189"/>
      <c r="C144" s="192"/>
      <c r="D144" s="68" t="s">
        <v>1578</v>
      </c>
      <c r="E144" s="55">
        <v>580201</v>
      </c>
      <c r="F144" s="103" t="s">
        <v>4256</v>
      </c>
      <c r="G144" s="95">
        <v>560301</v>
      </c>
    </row>
    <row r="145" spans="1:7" ht="14.25" customHeight="1">
      <c r="A145" s="193"/>
      <c r="B145" s="189"/>
      <c r="C145" s="192"/>
      <c r="D145" s="68" t="s">
        <v>3001</v>
      </c>
      <c r="E145" s="55">
        <v>580103</v>
      </c>
      <c r="F145" s="103" t="s">
        <v>4270</v>
      </c>
      <c r="G145" s="95">
        <v>560103</v>
      </c>
    </row>
    <row r="146" spans="1:7" ht="14.25" customHeight="1">
      <c r="A146" s="193"/>
      <c r="B146" s="189"/>
      <c r="C146" s="192"/>
      <c r="D146" s="68" t="s">
        <v>1579</v>
      </c>
      <c r="E146" s="55">
        <v>580106</v>
      </c>
      <c r="F146" s="103" t="s">
        <v>4255</v>
      </c>
      <c r="G146" s="95">
        <v>560113</v>
      </c>
    </row>
    <row r="147" spans="1:7" ht="14.25" customHeight="1">
      <c r="A147" s="193">
        <f>COUNT(A$3:A146)+1</f>
        <v>38</v>
      </c>
      <c r="B147" s="191" t="s">
        <v>4010</v>
      </c>
      <c r="C147" s="192" t="s">
        <v>1580</v>
      </c>
      <c r="D147" s="68" t="s">
        <v>1581</v>
      </c>
      <c r="E147" s="55">
        <v>590102</v>
      </c>
      <c r="F147" s="103" t="s">
        <v>4286</v>
      </c>
      <c r="G147" s="95">
        <v>610202</v>
      </c>
    </row>
    <row r="148" spans="1:7" ht="14.25" customHeight="1">
      <c r="A148" s="193"/>
      <c r="B148" s="189"/>
      <c r="C148" s="192"/>
      <c r="D148" s="68" t="s">
        <v>1580</v>
      </c>
      <c r="E148" s="55">
        <v>590108</v>
      </c>
      <c r="F148" s="103" t="s">
        <v>4287</v>
      </c>
      <c r="G148" s="95">
        <v>610205</v>
      </c>
    </row>
    <row r="149" spans="1:7" ht="14.25" customHeight="1">
      <c r="A149" s="193"/>
      <c r="B149" s="189"/>
      <c r="C149" s="192"/>
      <c r="D149" s="68" t="s">
        <v>1582</v>
      </c>
      <c r="E149" s="55">
        <v>590106</v>
      </c>
      <c r="F149" s="103" t="s">
        <v>4288</v>
      </c>
      <c r="G149" s="95">
        <v>610203</v>
      </c>
    </row>
    <row r="150" spans="1:7" ht="14.25" customHeight="1">
      <c r="A150" s="193"/>
      <c r="B150" s="189"/>
      <c r="C150" s="192"/>
      <c r="D150" s="68" t="s">
        <v>1583</v>
      </c>
      <c r="E150" s="55">
        <v>590101</v>
      </c>
      <c r="F150" s="103" t="s">
        <v>4289</v>
      </c>
      <c r="G150" s="95">
        <v>610201</v>
      </c>
    </row>
    <row r="151" spans="1:7" ht="14.25" customHeight="1">
      <c r="A151" s="193">
        <f>COUNT(A$3:A150)+1</f>
        <v>39</v>
      </c>
      <c r="B151" s="191" t="s">
        <v>4010</v>
      </c>
      <c r="C151" s="192" t="s">
        <v>3447</v>
      </c>
      <c r="D151" s="68" t="s">
        <v>1584</v>
      </c>
      <c r="E151" s="55">
        <v>640101</v>
      </c>
      <c r="F151" s="103" t="s">
        <v>4262</v>
      </c>
      <c r="G151" s="95">
        <v>640101</v>
      </c>
    </row>
    <row r="152" spans="1:7" ht="14.25" customHeight="1">
      <c r="A152" s="193"/>
      <c r="B152" s="189"/>
      <c r="C152" s="192"/>
      <c r="D152" s="68" t="s">
        <v>1495</v>
      </c>
      <c r="E152" s="55">
        <v>620405</v>
      </c>
      <c r="F152" s="103" t="s">
        <v>4290</v>
      </c>
      <c r="G152" s="95">
        <v>630801</v>
      </c>
    </row>
    <row r="153" spans="1:7" ht="14.25" customHeight="1">
      <c r="A153" s="193"/>
      <c r="B153" s="189"/>
      <c r="C153" s="192"/>
      <c r="D153" s="68" t="s">
        <v>1585</v>
      </c>
      <c r="E153" s="55">
        <v>640106</v>
      </c>
      <c r="F153" s="103" t="s">
        <v>4263</v>
      </c>
      <c r="G153" s="95">
        <v>640105</v>
      </c>
    </row>
    <row r="154" spans="1:7" ht="14.25" customHeight="1">
      <c r="A154" s="193"/>
      <c r="B154" s="189"/>
      <c r="C154" s="192"/>
      <c r="D154" s="68" t="s">
        <v>2180</v>
      </c>
      <c r="E154" s="55">
        <v>620401</v>
      </c>
      <c r="F154" s="103" t="s">
        <v>4285</v>
      </c>
      <c r="G154" s="95">
        <v>630701</v>
      </c>
    </row>
    <row r="155" spans="1:7" ht="15" customHeight="1">
      <c r="A155" s="193">
        <f>COUNT(A$3:A154)+1</f>
        <v>40</v>
      </c>
      <c r="B155" s="189" t="s">
        <v>1588</v>
      </c>
      <c r="C155" s="192" t="s">
        <v>3448</v>
      </c>
      <c r="D155" s="68" t="s">
        <v>1589</v>
      </c>
      <c r="E155" s="55">
        <v>660213</v>
      </c>
      <c r="F155" s="103" t="s">
        <v>4291</v>
      </c>
      <c r="G155" s="95" t="s">
        <v>4556</v>
      </c>
    </row>
    <row r="156" spans="1:7" ht="15" customHeight="1">
      <c r="A156" s="193"/>
      <c r="B156" s="189"/>
      <c r="C156" s="192"/>
      <c r="D156" s="68" t="s">
        <v>1538</v>
      </c>
      <c r="E156" s="55">
        <v>660214</v>
      </c>
      <c r="F156" s="103" t="s">
        <v>4292</v>
      </c>
      <c r="G156" s="95" t="s">
        <v>4557</v>
      </c>
    </row>
    <row r="157" spans="1:7" ht="15" customHeight="1">
      <c r="A157" s="193"/>
      <c r="B157" s="189"/>
      <c r="C157" s="192"/>
      <c r="D157" s="68" t="s">
        <v>1590</v>
      </c>
      <c r="E157" s="55">
        <v>650103</v>
      </c>
      <c r="F157" s="103" t="s">
        <v>4293</v>
      </c>
      <c r="G157" s="95">
        <v>690103</v>
      </c>
    </row>
    <row r="158" spans="1:7" ht="15" customHeight="1">
      <c r="A158" s="193"/>
      <c r="B158" s="189"/>
      <c r="C158" s="192"/>
      <c r="D158" s="68" t="s">
        <v>1591</v>
      </c>
      <c r="E158" s="55">
        <v>610318</v>
      </c>
      <c r="F158" s="103" t="s">
        <v>4294</v>
      </c>
      <c r="G158" s="95">
        <v>590106</v>
      </c>
    </row>
    <row r="159" spans="1:7" ht="15" customHeight="1">
      <c r="A159" s="193"/>
      <c r="B159" s="189"/>
      <c r="C159" s="192"/>
      <c r="D159" s="68" t="s">
        <v>1592</v>
      </c>
      <c r="E159" s="55">
        <v>650304</v>
      </c>
      <c r="F159" s="103" t="s">
        <v>4295</v>
      </c>
      <c r="G159" s="95">
        <v>620804</v>
      </c>
    </row>
    <row r="160" spans="1:7" ht="15" customHeight="1">
      <c r="A160" s="193">
        <f>COUNT(A$3:A159)+1</f>
        <v>41</v>
      </c>
      <c r="B160" s="189" t="s">
        <v>1588</v>
      </c>
      <c r="C160" s="192" t="s">
        <v>3449</v>
      </c>
      <c r="D160" s="68" t="s">
        <v>1593</v>
      </c>
      <c r="E160" s="55">
        <v>560105</v>
      </c>
      <c r="F160" s="103" t="s">
        <v>4296</v>
      </c>
      <c r="G160" s="95">
        <v>650111</v>
      </c>
    </row>
    <row r="161" spans="1:7" ht="15" customHeight="1">
      <c r="A161" s="193"/>
      <c r="B161" s="189"/>
      <c r="C161" s="192"/>
      <c r="D161" s="68" t="s">
        <v>1594</v>
      </c>
      <c r="E161" s="55">
        <v>670103</v>
      </c>
      <c r="F161" s="103" t="s">
        <v>4260</v>
      </c>
      <c r="G161" s="95">
        <v>650102</v>
      </c>
    </row>
    <row r="162" spans="1:7" ht="15" customHeight="1">
      <c r="A162" s="193"/>
      <c r="B162" s="189"/>
      <c r="C162" s="192"/>
      <c r="D162" s="68" t="s">
        <v>1595</v>
      </c>
      <c r="E162" s="55">
        <v>660210</v>
      </c>
      <c r="F162" s="103" t="s">
        <v>4297</v>
      </c>
      <c r="G162" s="95" t="s">
        <v>4558</v>
      </c>
    </row>
    <row r="163" spans="1:7" ht="15" customHeight="1">
      <c r="A163" s="193"/>
      <c r="B163" s="189"/>
      <c r="C163" s="192"/>
      <c r="D163" s="68" t="s">
        <v>1596</v>
      </c>
      <c r="E163" s="55">
        <v>590110</v>
      </c>
      <c r="F163" s="103" t="s">
        <v>4298</v>
      </c>
      <c r="G163" s="95">
        <v>610207</v>
      </c>
    </row>
    <row r="164" spans="1:7" ht="15" customHeight="1">
      <c r="A164" s="193">
        <f>COUNT(A$3:A163)+1</f>
        <v>42</v>
      </c>
      <c r="B164" s="189" t="s">
        <v>1588</v>
      </c>
      <c r="C164" s="192" t="s">
        <v>3450</v>
      </c>
      <c r="D164" s="68" t="s">
        <v>1597</v>
      </c>
      <c r="E164" s="55">
        <v>660202</v>
      </c>
      <c r="F164" s="103" t="s">
        <v>4299</v>
      </c>
      <c r="G164" s="95" t="s">
        <v>4559</v>
      </c>
    </row>
    <row r="165" spans="1:7" ht="15" customHeight="1">
      <c r="A165" s="193"/>
      <c r="B165" s="189"/>
      <c r="C165" s="192"/>
      <c r="D165" s="68" t="s">
        <v>1598</v>
      </c>
      <c r="E165" s="55">
        <v>620208</v>
      </c>
      <c r="F165" s="103" t="s">
        <v>4300</v>
      </c>
      <c r="G165" s="95">
        <v>630401</v>
      </c>
    </row>
    <row r="166" spans="1:7" ht="15" customHeight="1">
      <c r="A166" s="193"/>
      <c r="B166" s="189"/>
      <c r="C166" s="192"/>
      <c r="D166" s="68" t="s">
        <v>1599</v>
      </c>
      <c r="E166" s="55">
        <v>620107</v>
      </c>
      <c r="F166" s="103" t="s">
        <v>4301</v>
      </c>
      <c r="G166" s="95">
        <v>630205</v>
      </c>
    </row>
    <row r="167" spans="1:7" ht="15">
      <c r="A167" s="193">
        <f>COUNT(A$3:A166)+1</f>
        <v>43</v>
      </c>
      <c r="B167" s="191" t="s">
        <v>1600</v>
      </c>
      <c r="C167" s="192" t="s">
        <v>1601</v>
      </c>
      <c r="D167" s="68" t="s">
        <v>1601</v>
      </c>
      <c r="E167" s="55">
        <v>620203</v>
      </c>
      <c r="F167" s="103" t="s">
        <v>1601</v>
      </c>
      <c r="G167" s="95">
        <v>630302</v>
      </c>
    </row>
    <row r="168" spans="1:7" ht="30">
      <c r="A168" s="193"/>
      <c r="B168" s="189"/>
      <c r="C168" s="192"/>
      <c r="D168" s="68" t="s">
        <v>1602</v>
      </c>
      <c r="E168" s="55">
        <v>620206</v>
      </c>
      <c r="F168" s="107" t="s">
        <v>4302</v>
      </c>
      <c r="G168" s="97" t="s">
        <v>4555</v>
      </c>
    </row>
    <row r="169" spans="1:7" ht="15" customHeight="1">
      <c r="A169" s="193"/>
      <c r="B169" s="189"/>
      <c r="C169" s="192"/>
      <c r="D169" s="68" t="s">
        <v>1603</v>
      </c>
      <c r="E169" s="55">
        <v>620207</v>
      </c>
      <c r="F169" s="103" t="s">
        <v>4303</v>
      </c>
      <c r="G169" s="95">
        <v>630303</v>
      </c>
    </row>
    <row r="170" spans="1:7" ht="15" customHeight="1">
      <c r="A170" s="193"/>
      <c r="B170" s="189"/>
      <c r="C170" s="192"/>
      <c r="D170" s="68" t="s">
        <v>2177</v>
      </c>
      <c r="E170" s="55">
        <v>620201</v>
      </c>
      <c r="F170" s="103" t="s">
        <v>4304</v>
      </c>
      <c r="G170" s="95">
        <v>630301</v>
      </c>
    </row>
    <row r="171" spans="1:7" ht="15" customHeight="1">
      <c r="A171" s="193">
        <f>COUNT(A$3:A170)+1</f>
        <v>44</v>
      </c>
      <c r="B171" s="189" t="s">
        <v>3451</v>
      </c>
      <c r="C171" s="192" t="s">
        <v>1584</v>
      </c>
      <c r="D171" s="68" t="s">
        <v>1584</v>
      </c>
      <c r="E171" s="55">
        <v>640101</v>
      </c>
      <c r="F171" s="103" t="s">
        <v>4305</v>
      </c>
      <c r="G171" s="95">
        <v>640101</v>
      </c>
    </row>
    <row r="172" spans="1:7" ht="15" customHeight="1">
      <c r="A172" s="193"/>
      <c r="B172" s="189"/>
      <c r="C172" s="192"/>
      <c r="D172" s="68" t="s">
        <v>1495</v>
      </c>
      <c r="E172" s="55">
        <v>620405</v>
      </c>
      <c r="F172" s="103" t="s">
        <v>4306</v>
      </c>
      <c r="G172" s="95">
        <v>630801</v>
      </c>
    </row>
    <row r="173" spans="1:7" ht="15" customHeight="1">
      <c r="A173" s="193"/>
      <c r="B173" s="189"/>
      <c r="C173" s="192"/>
      <c r="D173" s="68" t="s">
        <v>1605</v>
      </c>
      <c r="E173" s="55">
        <v>640102</v>
      </c>
      <c r="F173" s="103" t="s">
        <v>4305</v>
      </c>
      <c r="G173" s="95">
        <v>640101</v>
      </c>
    </row>
    <row r="174" spans="1:7" ht="15" customHeight="1">
      <c r="A174" s="193">
        <f>COUNT(A$3:A173)+1</f>
        <v>45</v>
      </c>
      <c r="B174" s="189" t="s">
        <v>1604</v>
      </c>
      <c r="C174" s="192" t="s">
        <v>1593</v>
      </c>
      <c r="D174" s="68" t="s">
        <v>1593</v>
      </c>
      <c r="E174" s="55">
        <v>560105</v>
      </c>
      <c r="F174" s="103" t="s">
        <v>4307</v>
      </c>
      <c r="G174" s="95">
        <v>650111</v>
      </c>
    </row>
    <row r="175" spans="1:7" ht="15" customHeight="1">
      <c r="A175" s="193"/>
      <c r="B175" s="189"/>
      <c r="C175" s="192"/>
      <c r="D175" s="68" t="s">
        <v>3999</v>
      </c>
      <c r="E175" s="55">
        <v>560104</v>
      </c>
      <c r="F175" s="103" t="s">
        <v>4308</v>
      </c>
      <c r="G175" s="95">
        <v>540104</v>
      </c>
    </row>
    <row r="176" spans="1:7" ht="15" customHeight="1">
      <c r="A176" s="193"/>
      <c r="B176" s="189"/>
      <c r="C176" s="192"/>
      <c r="D176" s="68" t="s">
        <v>1606</v>
      </c>
      <c r="E176" s="55">
        <v>670104</v>
      </c>
      <c r="F176" s="103" t="s">
        <v>4309</v>
      </c>
      <c r="G176" s="95">
        <v>650104</v>
      </c>
    </row>
    <row r="177" spans="1:7" ht="14.25" customHeight="1">
      <c r="A177" s="193">
        <f>COUNT(A$3:A176)+1</f>
        <v>46</v>
      </c>
      <c r="B177" s="189" t="s">
        <v>1604</v>
      </c>
      <c r="C177" s="192" t="s">
        <v>1607</v>
      </c>
      <c r="D177" s="68" t="s">
        <v>1608</v>
      </c>
      <c r="E177" s="55">
        <v>610302</v>
      </c>
      <c r="F177" s="103" t="s">
        <v>4310</v>
      </c>
      <c r="G177" s="95">
        <v>590107</v>
      </c>
    </row>
    <row r="178" spans="1:7" ht="15">
      <c r="A178" s="193"/>
      <c r="B178" s="189"/>
      <c r="C178" s="192"/>
      <c r="D178" s="68" t="s">
        <v>1609</v>
      </c>
      <c r="E178" s="55">
        <v>650106</v>
      </c>
      <c r="F178" s="103" t="s">
        <v>4311</v>
      </c>
      <c r="G178" s="95">
        <v>630603</v>
      </c>
    </row>
    <row r="179" spans="1:7" ht="30">
      <c r="A179" s="193"/>
      <c r="B179" s="189"/>
      <c r="C179" s="192"/>
      <c r="D179" s="68" t="s">
        <v>4583</v>
      </c>
      <c r="E179" s="55">
        <v>530401</v>
      </c>
      <c r="F179" s="104" t="s">
        <v>4312</v>
      </c>
      <c r="G179" s="97" t="s">
        <v>4560</v>
      </c>
    </row>
    <row r="180" spans="1:7" ht="14.25" customHeight="1">
      <c r="A180" s="193"/>
      <c r="B180" s="189"/>
      <c r="C180" s="192"/>
      <c r="D180" s="68" t="s">
        <v>1611</v>
      </c>
      <c r="E180" s="55">
        <v>550204</v>
      </c>
      <c r="F180" s="103" t="s">
        <v>4313</v>
      </c>
      <c r="G180" s="95">
        <v>560205</v>
      </c>
    </row>
    <row r="181" spans="1:7" ht="15.75" customHeight="1">
      <c r="A181" s="194">
        <f>COUNT(A$3:A180)+1</f>
        <v>47</v>
      </c>
      <c r="B181" s="186" t="s">
        <v>4607</v>
      </c>
      <c r="C181" s="192" t="s">
        <v>1752</v>
      </c>
      <c r="D181" s="68" t="s">
        <v>1752</v>
      </c>
      <c r="E181" s="55">
        <v>660216</v>
      </c>
      <c r="F181" s="105" t="s">
        <v>4314</v>
      </c>
      <c r="G181" s="98" t="s">
        <v>4561</v>
      </c>
    </row>
    <row r="182" spans="1:7" ht="15.75" customHeight="1">
      <c r="A182" s="194"/>
      <c r="B182" s="186"/>
      <c r="C182" s="192"/>
      <c r="D182" s="68" t="s">
        <v>1589</v>
      </c>
      <c r="E182" s="55">
        <v>660213</v>
      </c>
      <c r="F182" s="103" t="s">
        <v>4315</v>
      </c>
      <c r="G182" s="95" t="s">
        <v>4556</v>
      </c>
    </row>
    <row r="183" spans="1:7" ht="15.75" customHeight="1">
      <c r="A183" s="194"/>
      <c r="B183" s="186"/>
      <c r="C183" s="192"/>
      <c r="D183" s="68" t="s">
        <v>1762</v>
      </c>
      <c r="E183" s="55">
        <v>650309</v>
      </c>
      <c r="F183" s="105" t="s">
        <v>4314</v>
      </c>
      <c r="G183" s="98" t="s">
        <v>4561</v>
      </c>
    </row>
    <row r="184" spans="1:7" ht="15.75" customHeight="1">
      <c r="A184" s="194">
        <f>COUNT(A$3:A183)+1</f>
        <v>48</v>
      </c>
      <c r="B184" s="186" t="s">
        <v>4606</v>
      </c>
      <c r="C184" s="192" t="s">
        <v>1763</v>
      </c>
      <c r="D184" s="68" t="s">
        <v>1764</v>
      </c>
      <c r="E184" s="55">
        <v>660217</v>
      </c>
      <c r="F184" s="103" t="s">
        <v>4316</v>
      </c>
      <c r="G184" s="95">
        <v>690304</v>
      </c>
    </row>
    <row r="185" spans="1:7" ht="15.75" customHeight="1">
      <c r="A185" s="194"/>
      <c r="B185" s="186"/>
      <c r="C185" s="192"/>
      <c r="D185" s="68" t="s">
        <v>1765</v>
      </c>
      <c r="E185" s="55">
        <v>650303</v>
      </c>
      <c r="F185" s="103" t="s">
        <v>4317</v>
      </c>
      <c r="G185" s="95">
        <v>690304</v>
      </c>
    </row>
    <row r="186" spans="1:7" ht="15.75" customHeight="1">
      <c r="A186" s="194"/>
      <c r="B186" s="186"/>
      <c r="C186" s="192"/>
      <c r="D186" s="68" t="s">
        <v>2626</v>
      </c>
      <c r="E186" s="55">
        <v>660209</v>
      </c>
      <c r="F186" s="103" t="s">
        <v>4318</v>
      </c>
      <c r="G186" s="95" t="s">
        <v>4562</v>
      </c>
    </row>
    <row r="187" spans="1:7" ht="15.75" customHeight="1">
      <c r="A187" s="194"/>
      <c r="B187" s="186"/>
      <c r="C187" s="192"/>
      <c r="D187" s="68" t="s">
        <v>3322</v>
      </c>
      <c r="E187" s="55">
        <v>650101</v>
      </c>
      <c r="F187" s="106" t="s">
        <v>4319</v>
      </c>
      <c r="G187" s="95">
        <v>690101</v>
      </c>
    </row>
    <row r="188" spans="1:7" ht="15.75" customHeight="1">
      <c r="A188" s="194"/>
      <c r="B188" s="186"/>
      <c r="C188" s="192"/>
      <c r="D188" s="68" t="s">
        <v>3324</v>
      </c>
      <c r="E188" s="55">
        <v>650102</v>
      </c>
      <c r="F188" s="103" t="s">
        <v>4320</v>
      </c>
      <c r="G188" s="95">
        <v>690104</v>
      </c>
    </row>
    <row r="189" spans="1:7" ht="15" customHeight="1">
      <c r="A189" s="194">
        <f>COUNT(A$3:A188)+1</f>
        <v>49</v>
      </c>
      <c r="B189" s="186" t="s">
        <v>1280</v>
      </c>
      <c r="C189" s="192" t="s">
        <v>3639</v>
      </c>
      <c r="D189" s="68" t="s">
        <v>4003</v>
      </c>
      <c r="E189" s="55">
        <v>560301</v>
      </c>
      <c r="F189" s="103" t="s">
        <v>4249</v>
      </c>
      <c r="G189" s="95">
        <v>540301</v>
      </c>
    </row>
    <row r="190" spans="1:7" ht="15" customHeight="1">
      <c r="A190" s="194"/>
      <c r="B190" s="186"/>
      <c r="C190" s="192"/>
      <c r="D190" s="68" t="s">
        <v>4002</v>
      </c>
      <c r="E190" s="55">
        <v>560502</v>
      </c>
      <c r="F190" s="103" t="s">
        <v>4250</v>
      </c>
      <c r="G190" s="95">
        <v>540502</v>
      </c>
    </row>
    <row r="191" spans="1:7" ht="15" customHeight="1">
      <c r="A191" s="194"/>
      <c r="B191" s="186"/>
      <c r="C191" s="192"/>
      <c r="D191" s="68" t="s">
        <v>1587</v>
      </c>
      <c r="E191" s="55">
        <v>520108</v>
      </c>
      <c r="F191" s="103" t="s">
        <v>4321</v>
      </c>
      <c r="G191" s="95">
        <v>600202</v>
      </c>
    </row>
    <row r="192" spans="1:7" ht="15" customHeight="1">
      <c r="A192" s="194"/>
      <c r="B192" s="186"/>
      <c r="C192" s="192"/>
      <c r="D192" s="68" t="s">
        <v>4005</v>
      </c>
      <c r="E192" s="55">
        <v>560102</v>
      </c>
      <c r="F192" s="103" t="s">
        <v>4252</v>
      </c>
      <c r="G192" s="95">
        <v>540102</v>
      </c>
    </row>
    <row r="193" spans="1:7" ht="14.25" customHeight="1">
      <c r="A193" s="193">
        <f>COUNT(A$3:A192)+1</f>
        <v>50</v>
      </c>
      <c r="B193" s="189" t="s">
        <v>4612</v>
      </c>
      <c r="C193" s="192" t="s">
        <v>1612</v>
      </c>
      <c r="D193" s="68" t="s">
        <v>1613</v>
      </c>
      <c r="E193" s="55">
        <v>550207</v>
      </c>
      <c r="F193" s="103" t="s">
        <v>4322</v>
      </c>
      <c r="G193" s="95">
        <v>530301</v>
      </c>
    </row>
    <row r="194" spans="1:7" ht="14.25" customHeight="1">
      <c r="A194" s="193"/>
      <c r="B194" s="189"/>
      <c r="C194" s="192"/>
      <c r="D194" s="68" t="s">
        <v>1614</v>
      </c>
      <c r="E194" s="55">
        <v>550208</v>
      </c>
      <c r="F194" s="103" t="s">
        <v>4323</v>
      </c>
      <c r="G194" s="95">
        <v>530303</v>
      </c>
    </row>
    <row r="195" spans="1:7" ht="14.25" customHeight="1">
      <c r="A195" s="193"/>
      <c r="B195" s="189"/>
      <c r="C195" s="192"/>
      <c r="D195" s="68" t="s">
        <v>1578</v>
      </c>
      <c r="E195" s="55">
        <v>580201</v>
      </c>
      <c r="F195" s="103" t="s">
        <v>4256</v>
      </c>
      <c r="G195" s="95">
        <v>560301</v>
      </c>
    </row>
    <row r="196" spans="1:7" ht="14.25" customHeight="1">
      <c r="A196" s="193">
        <f>COUNT(A$3:A195)+1</f>
        <v>51</v>
      </c>
      <c r="B196" s="189" t="s">
        <v>3452</v>
      </c>
      <c r="C196" s="192" t="s">
        <v>2174</v>
      </c>
      <c r="D196" s="68" t="s">
        <v>1601</v>
      </c>
      <c r="E196" s="55">
        <v>620203</v>
      </c>
      <c r="F196" s="103" t="s">
        <v>1601</v>
      </c>
      <c r="G196" s="95">
        <v>630302</v>
      </c>
    </row>
    <row r="197" spans="1:7" ht="14.25" customHeight="1">
      <c r="A197" s="193"/>
      <c r="B197" s="189"/>
      <c r="C197" s="192"/>
      <c r="D197" s="68" t="s">
        <v>1584</v>
      </c>
      <c r="E197" s="55">
        <v>640101</v>
      </c>
      <c r="F197" s="103" t="s">
        <v>4262</v>
      </c>
      <c r="G197" s="95">
        <v>640101</v>
      </c>
    </row>
    <row r="198" spans="1:7" ht="14.25" customHeight="1">
      <c r="A198" s="193"/>
      <c r="B198" s="189"/>
      <c r="C198" s="192"/>
      <c r="D198" s="68" t="s">
        <v>3670</v>
      </c>
      <c r="E198" s="55">
        <v>620505</v>
      </c>
      <c r="F198" s="103" t="s">
        <v>4284</v>
      </c>
      <c r="G198" s="95">
        <v>630903</v>
      </c>
    </row>
    <row r="199" spans="1:7" ht="14.25" customHeight="1">
      <c r="A199" s="193"/>
      <c r="B199" s="189"/>
      <c r="C199" s="192"/>
      <c r="D199" s="68" t="s">
        <v>4001</v>
      </c>
      <c r="E199" s="55">
        <v>620501</v>
      </c>
      <c r="F199" s="103" t="s">
        <v>4324</v>
      </c>
      <c r="G199" s="95">
        <v>630601</v>
      </c>
    </row>
    <row r="200" spans="1:7" ht="14.25" customHeight="1">
      <c r="A200" s="193"/>
      <c r="B200" s="189"/>
      <c r="C200" s="192"/>
      <c r="D200" s="68" t="s">
        <v>3952</v>
      </c>
      <c r="E200" s="55">
        <v>620305</v>
      </c>
      <c r="F200" s="103" t="s">
        <v>4325</v>
      </c>
      <c r="G200" s="95">
        <v>630503</v>
      </c>
    </row>
    <row r="201" spans="1:7" ht="15" customHeight="1">
      <c r="A201" s="194">
        <f>COUNT(A$3:A200)+1</f>
        <v>52</v>
      </c>
      <c r="B201" s="186" t="s">
        <v>1337</v>
      </c>
      <c r="C201" s="192" t="s">
        <v>1338</v>
      </c>
      <c r="D201" s="68" t="s">
        <v>1730</v>
      </c>
      <c r="E201" s="55">
        <v>630201</v>
      </c>
      <c r="F201" s="106" t="s">
        <v>4326</v>
      </c>
      <c r="G201" s="95">
        <v>620201</v>
      </c>
    </row>
    <row r="202" spans="1:7" ht="15" customHeight="1">
      <c r="A202" s="194"/>
      <c r="B202" s="186"/>
      <c r="C202" s="192"/>
      <c r="D202" s="68" t="s">
        <v>1734</v>
      </c>
      <c r="E202" s="55">
        <v>630405</v>
      </c>
      <c r="F202" s="106" t="s">
        <v>4327</v>
      </c>
      <c r="G202" s="95">
        <v>620501</v>
      </c>
    </row>
    <row r="203" spans="1:7" ht="15" customHeight="1">
      <c r="A203" s="194"/>
      <c r="B203" s="186"/>
      <c r="C203" s="192"/>
      <c r="D203" s="68" t="s">
        <v>1392</v>
      </c>
      <c r="E203" s="55">
        <v>630301</v>
      </c>
      <c r="F203" s="106" t="s">
        <v>4328</v>
      </c>
      <c r="G203" s="95">
        <v>620301</v>
      </c>
    </row>
    <row r="204" spans="1:7" ht="15" customHeight="1">
      <c r="A204" s="194">
        <f>COUNT(A$3:A203)+1</f>
        <v>53</v>
      </c>
      <c r="B204" s="186" t="s">
        <v>1337</v>
      </c>
      <c r="C204" s="192" t="s">
        <v>3453</v>
      </c>
      <c r="D204" s="68" t="s">
        <v>1578</v>
      </c>
      <c r="E204" s="55">
        <v>580201</v>
      </c>
      <c r="F204" s="103" t="s">
        <v>4256</v>
      </c>
      <c r="G204" s="95">
        <v>560301</v>
      </c>
    </row>
    <row r="205" spans="1:7" ht="15" customHeight="1">
      <c r="A205" s="194"/>
      <c r="B205" s="186"/>
      <c r="C205" s="192"/>
      <c r="D205" s="68" t="s">
        <v>3001</v>
      </c>
      <c r="E205" s="55">
        <v>580103</v>
      </c>
      <c r="F205" s="103" t="s">
        <v>4270</v>
      </c>
      <c r="G205" s="95">
        <v>560103</v>
      </c>
    </row>
    <row r="206" spans="1:7" ht="15" customHeight="1">
      <c r="A206" s="194"/>
      <c r="B206" s="186"/>
      <c r="C206" s="192"/>
      <c r="D206" s="68" t="s">
        <v>1579</v>
      </c>
      <c r="E206" s="55">
        <v>580106</v>
      </c>
      <c r="F206" s="103" t="s">
        <v>4255</v>
      </c>
      <c r="G206" s="95">
        <v>560113</v>
      </c>
    </row>
    <row r="207" spans="1:7" ht="15" customHeight="1">
      <c r="A207" s="194">
        <f>COUNT(A$3:A206)+1</f>
        <v>54</v>
      </c>
      <c r="B207" s="186" t="s">
        <v>3454</v>
      </c>
      <c r="C207" s="192" t="s">
        <v>1336</v>
      </c>
      <c r="D207" s="68" t="s">
        <v>1583</v>
      </c>
      <c r="E207" s="55">
        <v>590101</v>
      </c>
      <c r="F207" s="103" t="s">
        <v>4289</v>
      </c>
      <c r="G207" s="95">
        <v>610201</v>
      </c>
    </row>
    <row r="208" spans="1:7" ht="15" customHeight="1">
      <c r="A208" s="194"/>
      <c r="B208" s="186"/>
      <c r="C208" s="192"/>
      <c r="D208" s="68" t="s">
        <v>1654</v>
      </c>
      <c r="E208" s="55">
        <v>590201</v>
      </c>
      <c r="F208" s="103" t="s">
        <v>4277</v>
      </c>
      <c r="G208" s="95">
        <v>610101</v>
      </c>
    </row>
    <row r="209" spans="1:7" ht="15" customHeight="1">
      <c r="A209" s="194"/>
      <c r="B209" s="186"/>
      <c r="C209" s="192"/>
      <c r="D209" s="68" t="s">
        <v>1653</v>
      </c>
      <c r="E209" s="55">
        <v>590202</v>
      </c>
      <c r="F209" s="103" t="s">
        <v>4265</v>
      </c>
      <c r="G209" s="95">
        <v>610102</v>
      </c>
    </row>
    <row r="210" spans="1:7" ht="14.25" customHeight="1">
      <c r="A210" s="193">
        <f>COUNT(A$3:A209)+1</f>
        <v>55</v>
      </c>
      <c r="B210" s="189" t="s">
        <v>1622</v>
      </c>
      <c r="C210" s="192" t="s">
        <v>1623</v>
      </c>
      <c r="D210" s="68" t="s">
        <v>1624</v>
      </c>
      <c r="E210" s="55">
        <v>590301</v>
      </c>
      <c r="F210" s="103" t="s">
        <v>4329</v>
      </c>
      <c r="G210" s="95">
        <v>610301</v>
      </c>
    </row>
    <row r="211" spans="1:7" ht="14.25" customHeight="1">
      <c r="A211" s="193"/>
      <c r="B211" s="189"/>
      <c r="C211" s="192"/>
      <c r="D211" s="68" t="s">
        <v>1581</v>
      </c>
      <c r="E211" s="55">
        <v>590102</v>
      </c>
      <c r="F211" s="103" t="s">
        <v>4286</v>
      </c>
      <c r="G211" s="95">
        <v>610202</v>
      </c>
    </row>
    <row r="212" spans="1:7" ht="14.25" customHeight="1">
      <c r="A212" s="193"/>
      <c r="B212" s="189"/>
      <c r="C212" s="192"/>
      <c r="D212" s="68" t="s">
        <v>1625</v>
      </c>
      <c r="E212" s="55">
        <v>590305</v>
      </c>
      <c r="F212" s="103" t="s">
        <v>4330</v>
      </c>
      <c r="G212" s="95">
        <v>610303</v>
      </c>
    </row>
    <row r="213" spans="1:7" ht="14.25" customHeight="1">
      <c r="A213" s="193"/>
      <c r="B213" s="189"/>
      <c r="C213" s="192"/>
      <c r="D213" s="68" t="s">
        <v>1626</v>
      </c>
      <c r="E213" s="55">
        <v>590111</v>
      </c>
      <c r="F213" s="103" t="s">
        <v>4331</v>
      </c>
      <c r="G213" s="95">
        <v>610211</v>
      </c>
    </row>
    <row r="214" spans="1:7" ht="14.25" customHeight="1">
      <c r="A214" s="193"/>
      <c r="B214" s="189"/>
      <c r="C214" s="192"/>
      <c r="D214" s="68" t="s">
        <v>1627</v>
      </c>
      <c r="E214" s="55">
        <v>590129</v>
      </c>
      <c r="F214" s="103" t="s">
        <v>4268</v>
      </c>
      <c r="G214" s="95">
        <v>610119</v>
      </c>
    </row>
    <row r="215" spans="1:7" ht="14.25" customHeight="1">
      <c r="A215" s="193">
        <f>COUNT(A$3:A214)+1</f>
        <v>56</v>
      </c>
      <c r="B215" s="189" t="s">
        <v>4592</v>
      </c>
      <c r="C215" s="192" t="s">
        <v>4596</v>
      </c>
      <c r="D215" s="68" t="s">
        <v>1580</v>
      </c>
      <c r="E215" s="55">
        <v>590108</v>
      </c>
      <c r="F215" s="103" t="s">
        <v>4287</v>
      </c>
      <c r="G215" s="95">
        <v>610205</v>
      </c>
    </row>
    <row r="216" spans="1:7" ht="14.25" customHeight="1">
      <c r="A216" s="193"/>
      <c r="B216" s="189"/>
      <c r="C216" s="192"/>
      <c r="D216" s="68" t="s">
        <v>4575</v>
      </c>
      <c r="E216" s="55">
        <v>590226</v>
      </c>
      <c r="F216" s="103" t="s">
        <v>4574</v>
      </c>
      <c r="G216" s="95">
        <v>610208</v>
      </c>
    </row>
    <row r="217" spans="1:7" ht="14.25" customHeight="1">
      <c r="A217" s="193"/>
      <c r="B217" s="189"/>
      <c r="C217" s="192"/>
      <c r="D217" s="68" t="s">
        <v>1596</v>
      </c>
      <c r="E217" s="55">
        <v>590110</v>
      </c>
      <c r="F217" s="103" t="s">
        <v>4298</v>
      </c>
      <c r="G217" s="95">
        <v>610207</v>
      </c>
    </row>
    <row r="218" spans="1:7" ht="14.25" customHeight="1">
      <c r="A218" s="193"/>
      <c r="B218" s="189"/>
      <c r="C218" s="192"/>
      <c r="D218" s="68" t="s">
        <v>1628</v>
      </c>
      <c r="E218" s="55">
        <v>670113</v>
      </c>
      <c r="F218" s="103" t="s">
        <v>4332</v>
      </c>
      <c r="G218" s="95">
        <v>650104</v>
      </c>
    </row>
    <row r="219" spans="1:7" ht="14.25" customHeight="1">
      <c r="A219" s="193"/>
      <c r="B219" s="189"/>
      <c r="C219" s="192"/>
      <c r="D219" s="68" t="s">
        <v>1629</v>
      </c>
      <c r="E219" s="55">
        <v>670305</v>
      </c>
      <c r="F219" s="103" t="s">
        <v>4333</v>
      </c>
      <c r="G219" s="95">
        <v>660209</v>
      </c>
    </row>
    <row r="220" spans="1:7" ht="14.25" customHeight="1">
      <c r="A220" s="193">
        <f>COUNT(A$3:A219)+1</f>
        <v>57</v>
      </c>
      <c r="B220" s="191" t="s">
        <v>1622</v>
      </c>
      <c r="C220" s="192" t="s">
        <v>1630</v>
      </c>
      <c r="D220" s="68" t="s">
        <v>1631</v>
      </c>
      <c r="E220" s="55">
        <v>620506</v>
      </c>
      <c r="F220" s="103" t="s">
        <v>4334</v>
      </c>
      <c r="G220" s="95">
        <v>630601</v>
      </c>
    </row>
    <row r="221" spans="1:7" ht="14.25" customHeight="1">
      <c r="A221" s="193"/>
      <c r="B221" s="191"/>
      <c r="C221" s="192"/>
      <c r="D221" s="68" t="s">
        <v>1495</v>
      </c>
      <c r="E221" s="55">
        <v>620405</v>
      </c>
      <c r="F221" s="103" t="s">
        <v>4290</v>
      </c>
      <c r="G221" s="95">
        <v>630801</v>
      </c>
    </row>
    <row r="222" spans="1:7" ht="14.25" customHeight="1">
      <c r="A222" s="193"/>
      <c r="B222" s="191"/>
      <c r="C222" s="192"/>
      <c r="D222" s="68" t="s">
        <v>3670</v>
      </c>
      <c r="E222" s="55">
        <v>620505</v>
      </c>
      <c r="F222" s="103" t="s">
        <v>4284</v>
      </c>
      <c r="G222" s="95">
        <v>630903</v>
      </c>
    </row>
    <row r="223" spans="1:7" ht="14.25" customHeight="1">
      <c r="A223" s="193"/>
      <c r="B223" s="191"/>
      <c r="C223" s="192"/>
      <c r="D223" s="68" t="s">
        <v>4001</v>
      </c>
      <c r="E223" s="55">
        <v>620501</v>
      </c>
      <c r="F223" s="103" t="s">
        <v>4324</v>
      </c>
      <c r="G223" s="95">
        <v>630601</v>
      </c>
    </row>
    <row r="224" spans="1:7" ht="14.25" customHeight="1">
      <c r="A224" s="193">
        <f>COUNT(A$3:A223)+1</f>
        <v>58</v>
      </c>
      <c r="B224" s="191" t="s">
        <v>1622</v>
      </c>
      <c r="C224" s="192" t="s">
        <v>1632</v>
      </c>
      <c r="D224" s="68" t="s">
        <v>1633</v>
      </c>
      <c r="E224" s="55">
        <v>580202</v>
      </c>
      <c r="F224" s="103" t="s">
        <v>4266</v>
      </c>
      <c r="G224" s="95">
        <v>560302</v>
      </c>
    </row>
    <row r="225" spans="1:7" ht="14.25" customHeight="1">
      <c r="A225" s="193"/>
      <c r="B225" s="191"/>
      <c r="C225" s="192"/>
      <c r="D225" s="68" t="s">
        <v>1578</v>
      </c>
      <c r="E225" s="55">
        <v>580201</v>
      </c>
      <c r="F225" s="103" t="s">
        <v>4256</v>
      </c>
      <c r="G225" s="95">
        <v>560301</v>
      </c>
    </row>
    <row r="226" spans="1:7" ht="14.25" customHeight="1">
      <c r="A226" s="193"/>
      <c r="B226" s="191"/>
      <c r="C226" s="192"/>
      <c r="D226" s="68" t="s">
        <v>1634</v>
      </c>
      <c r="E226" s="55">
        <v>580303</v>
      </c>
      <c r="F226" s="103" t="s">
        <v>4271</v>
      </c>
      <c r="G226" s="95">
        <v>560201</v>
      </c>
    </row>
    <row r="227" spans="1:7" ht="14.25" customHeight="1">
      <c r="A227" s="193"/>
      <c r="B227" s="191"/>
      <c r="C227" s="192"/>
      <c r="D227" s="68" t="s">
        <v>3001</v>
      </c>
      <c r="E227" s="55">
        <v>580103</v>
      </c>
      <c r="F227" s="103" t="s">
        <v>4270</v>
      </c>
      <c r="G227" s="95">
        <v>560103</v>
      </c>
    </row>
    <row r="228" spans="1:7" ht="14.25" customHeight="1">
      <c r="A228" s="193"/>
      <c r="B228" s="191"/>
      <c r="C228" s="192"/>
      <c r="D228" s="68" t="s">
        <v>1635</v>
      </c>
      <c r="E228" s="55">
        <v>560404</v>
      </c>
      <c r="F228" s="103" t="s">
        <v>4335</v>
      </c>
      <c r="G228" s="95">
        <v>540404</v>
      </c>
    </row>
    <row r="229" spans="1:7" ht="14.25" customHeight="1">
      <c r="A229" s="193">
        <f>COUNT(A$3:A228)+1</f>
        <v>59</v>
      </c>
      <c r="B229" s="191" t="s">
        <v>1636</v>
      </c>
      <c r="C229" s="192" t="s">
        <v>1637</v>
      </c>
      <c r="D229" s="68" t="s">
        <v>1638</v>
      </c>
      <c r="E229" s="55">
        <v>520406</v>
      </c>
      <c r="F229" s="103" t="s">
        <v>4336</v>
      </c>
      <c r="G229" s="95">
        <v>560501</v>
      </c>
    </row>
    <row r="230" spans="1:7" ht="14.25" customHeight="1">
      <c r="A230" s="193"/>
      <c r="B230" s="189"/>
      <c r="C230" s="192"/>
      <c r="D230" s="68" t="s">
        <v>1639</v>
      </c>
      <c r="E230" s="55">
        <v>580108</v>
      </c>
      <c r="F230" s="103" t="s">
        <v>4337</v>
      </c>
      <c r="G230" s="95">
        <v>560110</v>
      </c>
    </row>
    <row r="231" spans="1:7" ht="14.25" customHeight="1">
      <c r="A231" s="193"/>
      <c r="B231" s="189"/>
      <c r="C231" s="192"/>
      <c r="D231" s="68" t="s">
        <v>1577</v>
      </c>
      <c r="E231" s="55">
        <v>580102</v>
      </c>
      <c r="F231" s="103" t="s">
        <v>4254</v>
      </c>
      <c r="G231" s="95">
        <v>560102</v>
      </c>
    </row>
    <row r="232" spans="1:7" ht="14.25" customHeight="1">
      <c r="A232" s="193">
        <f>COUNT(A$3:A231)+1</f>
        <v>60</v>
      </c>
      <c r="B232" s="191" t="s">
        <v>1636</v>
      </c>
      <c r="C232" s="192" t="s">
        <v>1640</v>
      </c>
      <c r="D232" s="68" t="s">
        <v>1640</v>
      </c>
      <c r="E232" s="55">
        <v>520401</v>
      </c>
      <c r="F232" s="103" t="s">
        <v>4338</v>
      </c>
      <c r="G232" s="95">
        <v>600301</v>
      </c>
    </row>
    <row r="233" spans="1:7" ht="14.25" customHeight="1">
      <c r="A233" s="193"/>
      <c r="B233" s="189"/>
      <c r="C233" s="192"/>
      <c r="D233" s="68" t="s">
        <v>1641</v>
      </c>
      <c r="E233" s="55">
        <v>520404</v>
      </c>
      <c r="F233" s="103" t="s">
        <v>4339</v>
      </c>
      <c r="G233" s="95">
        <v>600312</v>
      </c>
    </row>
    <row r="234" spans="1:7" ht="14.25" customHeight="1">
      <c r="A234" s="193"/>
      <c r="B234" s="189"/>
      <c r="C234" s="192"/>
      <c r="D234" s="68" t="s">
        <v>1642</v>
      </c>
      <c r="E234" s="55">
        <v>520403</v>
      </c>
      <c r="F234" s="103" t="s">
        <v>4340</v>
      </c>
      <c r="G234" s="95">
        <v>600308</v>
      </c>
    </row>
    <row r="235" spans="1:7" ht="14.25" customHeight="1">
      <c r="A235" s="193">
        <f>COUNT(A$3:A234)+1</f>
        <v>61</v>
      </c>
      <c r="B235" s="189" t="s">
        <v>1636</v>
      </c>
      <c r="C235" s="192" t="s">
        <v>3455</v>
      </c>
      <c r="D235" s="68" t="s">
        <v>1580</v>
      </c>
      <c r="E235" s="55">
        <v>590108</v>
      </c>
      <c r="F235" s="103" t="s">
        <v>4287</v>
      </c>
      <c r="G235" s="95">
        <v>610205</v>
      </c>
    </row>
    <row r="236" spans="1:7" ht="14.25" customHeight="1">
      <c r="A236" s="193"/>
      <c r="B236" s="189"/>
      <c r="C236" s="192"/>
      <c r="D236" s="68" t="s">
        <v>1581</v>
      </c>
      <c r="E236" s="55">
        <v>590102</v>
      </c>
      <c r="F236" s="103" t="s">
        <v>4286</v>
      </c>
      <c r="G236" s="95">
        <v>610202</v>
      </c>
    </row>
    <row r="237" spans="1:7" ht="14.25" customHeight="1">
      <c r="A237" s="193"/>
      <c r="B237" s="189"/>
      <c r="C237" s="192"/>
      <c r="D237" s="68" t="s">
        <v>1643</v>
      </c>
      <c r="E237" s="55">
        <v>590302</v>
      </c>
      <c r="F237" s="103" t="s">
        <v>4341</v>
      </c>
      <c r="G237" s="95">
        <v>610302</v>
      </c>
    </row>
    <row r="238" spans="1:7" ht="14.25" customHeight="1">
      <c r="A238" s="193"/>
      <c r="B238" s="189"/>
      <c r="C238" s="192"/>
      <c r="D238" s="68" t="s">
        <v>1627</v>
      </c>
      <c r="E238" s="55">
        <v>590129</v>
      </c>
      <c r="F238" s="103" t="s">
        <v>4268</v>
      </c>
      <c r="G238" s="95">
        <v>610119</v>
      </c>
    </row>
    <row r="239" spans="1:7" ht="14.25" customHeight="1">
      <c r="A239" s="193">
        <f>COUNT(A$3:A238)+1</f>
        <v>62</v>
      </c>
      <c r="B239" s="189" t="s">
        <v>1636</v>
      </c>
      <c r="C239" s="192" t="s">
        <v>1644</v>
      </c>
      <c r="D239" s="68" t="s">
        <v>1645</v>
      </c>
      <c r="E239" s="55">
        <v>520603</v>
      </c>
      <c r="F239" s="103" t="s">
        <v>4342</v>
      </c>
      <c r="G239" s="95">
        <v>600313</v>
      </c>
    </row>
    <row r="240" spans="1:7" ht="14.25" customHeight="1">
      <c r="A240" s="193"/>
      <c r="B240" s="189"/>
      <c r="C240" s="192"/>
      <c r="D240" s="68" t="s">
        <v>3670</v>
      </c>
      <c r="E240" s="55">
        <v>620505</v>
      </c>
      <c r="F240" s="103" t="s">
        <v>4284</v>
      </c>
      <c r="G240" s="95">
        <v>630903</v>
      </c>
    </row>
    <row r="241" spans="1:7" ht="14.25" customHeight="1">
      <c r="A241" s="193"/>
      <c r="B241" s="189"/>
      <c r="C241" s="192"/>
      <c r="D241" s="68" t="s">
        <v>1646</v>
      </c>
      <c r="E241" s="55">
        <v>520605</v>
      </c>
      <c r="F241" s="103" t="s">
        <v>4343</v>
      </c>
      <c r="G241" s="95">
        <v>630506</v>
      </c>
    </row>
    <row r="242" spans="1:7" ht="14.25" customHeight="1">
      <c r="A242" s="193"/>
      <c r="B242" s="189"/>
      <c r="C242" s="192"/>
      <c r="D242" s="68" t="s">
        <v>1647</v>
      </c>
      <c r="E242" s="101">
        <v>520117</v>
      </c>
      <c r="F242" s="103" t="s">
        <v>4344</v>
      </c>
      <c r="G242" s="95">
        <v>600207</v>
      </c>
    </row>
    <row r="243" spans="1:7" ht="15.75" customHeight="1">
      <c r="A243" s="161">
        <f>COUNT(A$3:A242)+1</f>
        <v>63</v>
      </c>
      <c r="B243" s="185" t="s">
        <v>2592</v>
      </c>
      <c r="C243" s="192" t="s">
        <v>2593</v>
      </c>
      <c r="D243" s="68" t="s">
        <v>1538</v>
      </c>
      <c r="E243" s="55">
        <v>660214</v>
      </c>
      <c r="F243" s="103" t="s">
        <v>4292</v>
      </c>
      <c r="G243" s="95" t="s">
        <v>4557</v>
      </c>
    </row>
    <row r="244" spans="1:7" ht="15.75" customHeight="1">
      <c r="A244" s="161"/>
      <c r="B244" s="185"/>
      <c r="C244" s="192"/>
      <c r="D244" s="68" t="s">
        <v>1589</v>
      </c>
      <c r="E244" s="55">
        <v>660213</v>
      </c>
      <c r="F244" s="103" t="s">
        <v>4291</v>
      </c>
      <c r="G244" s="95" t="s">
        <v>4556</v>
      </c>
    </row>
    <row r="245" spans="1:7" ht="15.75" customHeight="1">
      <c r="A245" s="161">
        <f>COUNT(A$3:A244)+1</f>
        <v>64</v>
      </c>
      <c r="B245" s="185" t="s">
        <v>2592</v>
      </c>
      <c r="C245" s="192" t="s">
        <v>3456</v>
      </c>
      <c r="D245" s="68" t="s">
        <v>1581</v>
      </c>
      <c r="E245" s="55">
        <v>590102</v>
      </c>
      <c r="F245" s="103" t="s">
        <v>4286</v>
      </c>
      <c r="G245" s="95">
        <v>610202</v>
      </c>
    </row>
    <row r="246" spans="1:7" ht="15.75" customHeight="1">
      <c r="A246" s="161"/>
      <c r="B246" s="185"/>
      <c r="C246" s="192"/>
      <c r="D246" s="68" t="s">
        <v>1654</v>
      </c>
      <c r="E246" s="55">
        <v>590201</v>
      </c>
      <c r="F246" s="103" t="s">
        <v>4277</v>
      </c>
      <c r="G246" s="95">
        <v>610101</v>
      </c>
    </row>
    <row r="247" spans="1:7" ht="15.75" customHeight="1">
      <c r="A247" s="161"/>
      <c r="B247" s="185"/>
      <c r="C247" s="192"/>
      <c r="D247" s="68" t="s">
        <v>1624</v>
      </c>
      <c r="E247" s="55">
        <v>590301</v>
      </c>
      <c r="F247" s="103" t="s">
        <v>4329</v>
      </c>
      <c r="G247" s="95">
        <v>610301</v>
      </c>
    </row>
    <row r="248" spans="1:7" ht="15.75" customHeight="1">
      <c r="A248" s="161"/>
      <c r="B248" s="185"/>
      <c r="C248" s="192"/>
      <c r="D248" s="68" t="s">
        <v>1727</v>
      </c>
      <c r="E248" s="55">
        <v>590103</v>
      </c>
      <c r="F248" s="103" t="s">
        <v>4345</v>
      </c>
      <c r="G248" s="95">
        <v>610210</v>
      </c>
    </row>
    <row r="249" spans="1:7" ht="15" customHeight="1">
      <c r="A249" s="194">
        <f>COUNT(A$3:A248)+1</f>
        <v>65</v>
      </c>
      <c r="B249" s="186" t="s">
        <v>3457</v>
      </c>
      <c r="C249" s="192" t="s">
        <v>3458</v>
      </c>
      <c r="D249" s="68" t="s">
        <v>1580</v>
      </c>
      <c r="E249" s="55">
        <v>590108</v>
      </c>
      <c r="F249" s="103" t="s">
        <v>4287</v>
      </c>
      <c r="G249" s="95">
        <v>610205</v>
      </c>
    </row>
    <row r="250" spans="1:7" ht="15" customHeight="1">
      <c r="A250" s="194"/>
      <c r="B250" s="186"/>
      <c r="C250" s="192"/>
      <c r="D250" s="68" t="s">
        <v>1495</v>
      </c>
      <c r="E250" s="55">
        <v>620405</v>
      </c>
      <c r="F250" s="103" t="s">
        <v>4290</v>
      </c>
      <c r="G250" s="95">
        <v>630801</v>
      </c>
    </row>
    <row r="251" spans="1:7" ht="15" customHeight="1">
      <c r="A251" s="194"/>
      <c r="B251" s="186"/>
      <c r="C251" s="192"/>
      <c r="D251" s="68" t="s">
        <v>1582</v>
      </c>
      <c r="E251" s="55">
        <v>590106</v>
      </c>
      <c r="F251" s="103" t="s">
        <v>4288</v>
      </c>
      <c r="G251" s="95">
        <v>610203</v>
      </c>
    </row>
    <row r="252" spans="1:7" ht="15" customHeight="1">
      <c r="A252" s="194">
        <f>COUNT(A$3:A251)+1</f>
        <v>66</v>
      </c>
      <c r="B252" s="186" t="s">
        <v>1339</v>
      </c>
      <c r="C252" s="192" t="s">
        <v>3459</v>
      </c>
      <c r="D252" s="68" t="s">
        <v>1578</v>
      </c>
      <c r="E252" s="55">
        <v>580201</v>
      </c>
      <c r="F252" s="103" t="s">
        <v>4256</v>
      </c>
      <c r="G252" s="95">
        <v>560301</v>
      </c>
    </row>
    <row r="253" spans="1:7" ht="15" customHeight="1">
      <c r="A253" s="194"/>
      <c r="B253" s="186"/>
      <c r="C253" s="192"/>
      <c r="D253" s="68" t="s">
        <v>3001</v>
      </c>
      <c r="E253" s="55">
        <v>580103</v>
      </c>
      <c r="F253" s="103" t="s">
        <v>4270</v>
      </c>
      <c r="G253" s="95">
        <v>560103</v>
      </c>
    </row>
    <row r="254" spans="1:7" ht="15">
      <c r="A254" s="194"/>
      <c r="B254" s="186"/>
      <c r="C254" s="192"/>
      <c r="D254" s="68" t="s">
        <v>1579</v>
      </c>
      <c r="E254" s="55">
        <v>580106</v>
      </c>
      <c r="F254" s="103" t="s">
        <v>4255</v>
      </c>
      <c r="G254" s="95">
        <v>560113</v>
      </c>
    </row>
    <row r="255" spans="1:7" ht="30">
      <c r="A255" s="194"/>
      <c r="B255" s="186"/>
      <c r="C255" s="192"/>
      <c r="D255" s="68" t="s">
        <v>4581</v>
      </c>
      <c r="E255" s="55">
        <v>580402</v>
      </c>
      <c r="F255" s="107" t="s">
        <v>4346</v>
      </c>
      <c r="G255" s="97" t="s">
        <v>4563</v>
      </c>
    </row>
    <row r="256" spans="1:7" ht="15" customHeight="1">
      <c r="A256" s="194">
        <f>COUNT(A$3:A255)+1</f>
        <v>67</v>
      </c>
      <c r="B256" s="186" t="s">
        <v>3457</v>
      </c>
      <c r="C256" s="192" t="s">
        <v>3460</v>
      </c>
      <c r="D256" s="68" t="s">
        <v>1255</v>
      </c>
      <c r="E256" s="55">
        <v>590299</v>
      </c>
      <c r="F256" s="103" t="s">
        <v>4347</v>
      </c>
      <c r="G256" s="95">
        <v>610117</v>
      </c>
    </row>
    <row r="257" spans="1:7" ht="15" customHeight="1">
      <c r="A257" s="194"/>
      <c r="B257" s="186"/>
      <c r="C257" s="192"/>
      <c r="D257" s="68" t="s">
        <v>1653</v>
      </c>
      <c r="E257" s="55">
        <v>590202</v>
      </c>
      <c r="F257" s="103" t="s">
        <v>4265</v>
      </c>
      <c r="G257" s="95">
        <v>610102</v>
      </c>
    </row>
    <row r="258" spans="1:7" ht="15" customHeight="1">
      <c r="A258" s="194"/>
      <c r="B258" s="186"/>
      <c r="C258" s="192"/>
      <c r="D258" s="68" t="s">
        <v>2615</v>
      </c>
      <c r="E258" s="55">
        <v>590210</v>
      </c>
      <c r="F258" s="103" t="s">
        <v>4276</v>
      </c>
      <c r="G258" s="95">
        <v>610103</v>
      </c>
    </row>
    <row r="259" spans="1:7" ht="15" customHeight="1">
      <c r="A259" s="57">
        <f>COUNT(A$3:A258)+1</f>
        <v>68</v>
      </c>
      <c r="B259" s="64" t="s">
        <v>1766</v>
      </c>
      <c r="C259" s="65" t="s">
        <v>3461</v>
      </c>
      <c r="D259" s="68" t="s">
        <v>3461</v>
      </c>
      <c r="E259" s="55">
        <v>630201</v>
      </c>
      <c r="F259" s="106" t="s">
        <v>4326</v>
      </c>
      <c r="G259" s="95">
        <v>620201</v>
      </c>
    </row>
    <row r="260" spans="1:7" ht="15" customHeight="1">
      <c r="A260" s="194">
        <f>COUNT(A$3:A259)+1</f>
        <v>69</v>
      </c>
      <c r="B260" s="186" t="s">
        <v>1766</v>
      </c>
      <c r="C260" s="192" t="s">
        <v>3462</v>
      </c>
      <c r="D260" s="68" t="s">
        <v>1734</v>
      </c>
      <c r="E260" s="55">
        <v>630405</v>
      </c>
      <c r="F260" s="106" t="s">
        <v>4327</v>
      </c>
      <c r="G260" s="95">
        <v>620501</v>
      </c>
    </row>
    <row r="261" spans="1:7" ht="15" customHeight="1">
      <c r="A261" s="194"/>
      <c r="B261" s="186"/>
      <c r="C261" s="192"/>
      <c r="D261" s="68" t="s">
        <v>1767</v>
      </c>
      <c r="E261" s="55">
        <v>630415</v>
      </c>
      <c r="F261" s="103" t="s">
        <v>4348</v>
      </c>
      <c r="G261" s="95">
        <v>620808</v>
      </c>
    </row>
    <row r="262" spans="1:7" ht="15" customHeight="1">
      <c r="A262" s="194">
        <f>COUNT(A$3:A261)+1</f>
        <v>70</v>
      </c>
      <c r="B262" s="186" t="s">
        <v>1766</v>
      </c>
      <c r="C262" s="192" t="s">
        <v>2599</v>
      </c>
      <c r="D262" s="68" t="s">
        <v>2599</v>
      </c>
      <c r="E262" s="55">
        <v>630301</v>
      </c>
      <c r="F262" s="106" t="s">
        <v>4328</v>
      </c>
      <c r="G262" s="95">
        <v>620301</v>
      </c>
    </row>
    <row r="263" spans="1:7" ht="15" customHeight="1">
      <c r="A263" s="194"/>
      <c r="B263" s="186"/>
      <c r="C263" s="192"/>
      <c r="D263" s="68" t="s">
        <v>1733</v>
      </c>
      <c r="E263" s="55">
        <v>530305</v>
      </c>
      <c r="F263" s="103" t="s">
        <v>4349</v>
      </c>
      <c r="G263" s="95">
        <v>590202</v>
      </c>
    </row>
    <row r="264" spans="1:7" ht="15" customHeight="1">
      <c r="A264" s="194"/>
      <c r="B264" s="186"/>
      <c r="C264" s="192"/>
      <c r="D264" s="68" t="s">
        <v>1768</v>
      </c>
      <c r="E264" s="55">
        <v>530306</v>
      </c>
      <c r="F264" s="103" t="s">
        <v>4350</v>
      </c>
      <c r="G264" s="95">
        <v>590204</v>
      </c>
    </row>
    <row r="265" spans="1:7" ht="15" customHeight="1">
      <c r="A265" s="194"/>
      <c r="B265" s="186"/>
      <c r="C265" s="192"/>
      <c r="D265" s="68" t="s">
        <v>2794</v>
      </c>
      <c r="E265" s="55">
        <v>530302</v>
      </c>
      <c r="F265" s="103" t="s">
        <v>4273</v>
      </c>
      <c r="G265" s="95">
        <v>590202</v>
      </c>
    </row>
    <row r="266" spans="1:7" ht="15" customHeight="1">
      <c r="A266" s="194"/>
      <c r="B266" s="186"/>
      <c r="C266" s="192"/>
      <c r="D266" s="68" t="s">
        <v>2600</v>
      </c>
      <c r="E266" s="55">
        <v>530403</v>
      </c>
      <c r="F266" s="103" t="s">
        <v>4351</v>
      </c>
      <c r="G266" s="95">
        <v>590301</v>
      </c>
    </row>
    <row r="267" spans="1:7" ht="15">
      <c r="A267" s="194">
        <f>COUNT(A$3:A266)+1</f>
        <v>71</v>
      </c>
      <c r="B267" s="186" t="s">
        <v>4624</v>
      </c>
      <c r="C267" s="192" t="s">
        <v>3463</v>
      </c>
      <c r="D267" s="68" t="s">
        <v>1709</v>
      </c>
      <c r="E267" s="55">
        <v>600101</v>
      </c>
      <c r="F267" s="103" t="s">
        <v>4274</v>
      </c>
      <c r="G267" s="95">
        <v>520804</v>
      </c>
    </row>
    <row r="268" spans="1:7" ht="15" customHeight="1">
      <c r="A268" s="194"/>
      <c r="B268" s="186"/>
      <c r="C268" s="192"/>
      <c r="D268" s="68" t="s">
        <v>1769</v>
      </c>
      <c r="E268" s="55">
        <v>600102</v>
      </c>
      <c r="F268" s="103" t="s">
        <v>4352</v>
      </c>
      <c r="G268" s="95">
        <v>520801</v>
      </c>
    </row>
    <row r="269" spans="1:7" ht="60">
      <c r="A269" s="194"/>
      <c r="B269" s="186"/>
      <c r="C269" s="192"/>
      <c r="D269" s="68" t="s">
        <v>4582</v>
      </c>
      <c r="E269" s="55">
        <v>530101</v>
      </c>
      <c r="F269" s="107" t="s">
        <v>4353</v>
      </c>
      <c r="G269" s="97" t="s">
        <v>4564</v>
      </c>
    </row>
    <row r="270" spans="1:7" ht="15" customHeight="1">
      <c r="A270" s="194">
        <f>COUNT(A$3:A269)+1</f>
        <v>72</v>
      </c>
      <c r="B270" s="186" t="s">
        <v>4625</v>
      </c>
      <c r="C270" s="192" t="s">
        <v>3464</v>
      </c>
      <c r="D270" s="68" t="s">
        <v>1770</v>
      </c>
      <c r="E270" s="55">
        <v>650206</v>
      </c>
      <c r="F270" s="103" t="s">
        <v>4354</v>
      </c>
      <c r="G270" s="95">
        <v>520101</v>
      </c>
    </row>
    <row r="271" spans="1:7" ht="15" customHeight="1">
      <c r="A271" s="194"/>
      <c r="B271" s="186"/>
      <c r="C271" s="192"/>
      <c r="D271" s="68" t="s">
        <v>1738</v>
      </c>
      <c r="E271" s="55">
        <v>540601</v>
      </c>
      <c r="F271" s="103" t="s">
        <v>4355</v>
      </c>
      <c r="G271" s="95">
        <v>520301</v>
      </c>
    </row>
    <row r="272" spans="1:7" ht="15" customHeight="1">
      <c r="A272" s="194"/>
      <c r="B272" s="186"/>
      <c r="C272" s="192"/>
      <c r="D272" s="68" t="s">
        <v>1771</v>
      </c>
      <c r="E272" s="55">
        <v>540603</v>
      </c>
      <c r="F272" s="103" t="s">
        <v>4356</v>
      </c>
      <c r="G272" s="95">
        <v>520302</v>
      </c>
    </row>
    <row r="273" spans="1:7" ht="15" customHeight="1">
      <c r="A273" s="194"/>
      <c r="B273" s="186"/>
      <c r="C273" s="192"/>
      <c r="D273" s="68" t="s">
        <v>1772</v>
      </c>
      <c r="E273" s="55">
        <v>540605</v>
      </c>
      <c r="F273" s="103" t="s">
        <v>4357</v>
      </c>
      <c r="G273" s="95">
        <v>520304</v>
      </c>
    </row>
    <row r="274" spans="1:7" ht="15" customHeight="1">
      <c r="A274" s="194">
        <f>COUNT(A$3:A273)+1</f>
        <v>73</v>
      </c>
      <c r="B274" s="186" t="s">
        <v>4625</v>
      </c>
      <c r="C274" s="192" t="s">
        <v>3465</v>
      </c>
      <c r="D274" s="68" t="s">
        <v>2605</v>
      </c>
      <c r="E274" s="55">
        <v>510105</v>
      </c>
      <c r="F274" s="104" t="s">
        <v>4358</v>
      </c>
      <c r="G274" s="95">
        <v>510107</v>
      </c>
    </row>
    <row r="275" spans="1:7" ht="15" customHeight="1">
      <c r="A275" s="194"/>
      <c r="B275" s="186"/>
      <c r="C275" s="192"/>
      <c r="D275" s="68" t="s">
        <v>1621</v>
      </c>
      <c r="E275" s="55">
        <v>510202</v>
      </c>
      <c r="F275" s="108" t="s">
        <v>4359</v>
      </c>
      <c r="G275" s="95">
        <v>510202</v>
      </c>
    </row>
    <row r="276" spans="1:7" ht="15" customHeight="1">
      <c r="A276" s="194"/>
      <c r="B276" s="186"/>
      <c r="C276" s="192"/>
      <c r="D276" s="68" t="s">
        <v>1773</v>
      </c>
      <c r="E276" s="55">
        <v>510113</v>
      </c>
      <c r="F276" s="108" t="s">
        <v>4360</v>
      </c>
      <c r="G276" s="95">
        <v>510114</v>
      </c>
    </row>
    <row r="277" spans="1:7" ht="15" customHeight="1">
      <c r="A277" s="194">
        <f>COUNT(A$3:A276)+1</f>
        <v>74</v>
      </c>
      <c r="B277" s="190" t="s">
        <v>4608</v>
      </c>
      <c r="C277" s="192" t="s">
        <v>1340</v>
      </c>
      <c r="D277" s="68" t="s">
        <v>1480</v>
      </c>
      <c r="E277" s="55">
        <v>510109</v>
      </c>
      <c r="F277" s="109" t="s">
        <v>4361</v>
      </c>
      <c r="G277" s="95">
        <v>510108</v>
      </c>
    </row>
    <row r="278" spans="1:7" ht="15" customHeight="1">
      <c r="A278" s="194"/>
      <c r="B278" s="186"/>
      <c r="C278" s="192"/>
      <c r="D278" s="68" t="s">
        <v>1341</v>
      </c>
      <c r="E278" s="55">
        <v>510103</v>
      </c>
      <c r="F278" s="110" t="s">
        <v>4362</v>
      </c>
      <c r="G278" s="99">
        <v>510103</v>
      </c>
    </row>
    <row r="279" spans="1:7" ht="60">
      <c r="A279" s="194"/>
      <c r="B279" s="186"/>
      <c r="C279" s="192"/>
      <c r="D279" s="68" t="s">
        <v>1659</v>
      </c>
      <c r="E279" s="55">
        <v>530101</v>
      </c>
      <c r="F279" s="107" t="s">
        <v>4353</v>
      </c>
      <c r="G279" s="97" t="s">
        <v>4564</v>
      </c>
    </row>
    <row r="280" spans="1:7" ht="15" customHeight="1">
      <c r="A280" s="194"/>
      <c r="B280" s="186"/>
      <c r="C280" s="192"/>
      <c r="D280" s="68" t="s">
        <v>1672</v>
      </c>
      <c r="E280" s="55">
        <v>510111</v>
      </c>
      <c r="F280" s="104" t="s">
        <v>4363</v>
      </c>
      <c r="G280" s="95">
        <v>510113</v>
      </c>
    </row>
    <row r="281" spans="1:7" ht="15" customHeight="1">
      <c r="A281" s="194">
        <f>COUNT(A$3:A280)+1</f>
        <v>75</v>
      </c>
      <c r="B281" s="190" t="s">
        <v>4609</v>
      </c>
      <c r="C281" s="192" t="s">
        <v>1342</v>
      </c>
      <c r="D281" s="68" t="s">
        <v>2605</v>
      </c>
      <c r="E281" s="55">
        <v>510105</v>
      </c>
      <c r="F281" s="104" t="s">
        <v>4358</v>
      </c>
      <c r="G281" s="95">
        <v>510107</v>
      </c>
    </row>
    <row r="282" spans="1:7" ht="15" customHeight="1">
      <c r="A282" s="194"/>
      <c r="B282" s="186"/>
      <c r="C282" s="192"/>
      <c r="D282" s="68" t="s">
        <v>1621</v>
      </c>
      <c r="E282" s="55">
        <v>510202</v>
      </c>
      <c r="F282" s="108" t="s">
        <v>4359</v>
      </c>
      <c r="G282" s="95">
        <v>510202</v>
      </c>
    </row>
    <row r="283" spans="1:7" ht="15" customHeight="1">
      <c r="A283" s="194"/>
      <c r="B283" s="186"/>
      <c r="C283" s="192"/>
      <c r="D283" s="68" t="s">
        <v>3338</v>
      </c>
      <c r="E283" s="55">
        <v>510213</v>
      </c>
      <c r="F283" s="108" t="s">
        <v>4359</v>
      </c>
      <c r="G283" s="95">
        <v>510202</v>
      </c>
    </row>
    <row r="284" spans="1:7" ht="15" customHeight="1">
      <c r="A284" s="194"/>
      <c r="B284" s="186"/>
      <c r="C284" s="192"/>
      <c r="D284" s="68" t="s">
        <v>2608</v>
      </c>
      <c r="E284" s="55">
        <v>560106</v>
      </c>
      <c r="F284" s="106" t="s">
        <v>4364</v>
      </c>
      <c r="G284" s="95">
        <v>540106</v>
      </c>
    </row>
    <row r="285" spans="1:7" ht="15" customHeight="1">
      <c r="A285" s="194">
        <f>COUNT(A$3:A284)+1</f>
        <v>76</v>
      </c>
      <c r="B285" s="186" t="s">
        <v>4609</v>
      </c>
      <c r="C285" s="192" t="s">
        <v>4597</v>
      </c>
      <c r="D285" s="68" t="s">
        <v>1709</v>
      </c>
      <c r="E285" s="55">
        <v>600101</v>
      </c>
      <c r="F285" s="103" t="s">
        <v>4274</v>
      </c>
      <c r="G285" s="95">
        <v>520804</v>
      </c>
    </row>
    <row r="286" spans="1:7" ht="15" customHeight="1">
      <c r="A286" s="194"/>
      <c r="B286" s="186"/>
      <c r="C286" s="192"/>
      <c r="D286" s="68" t="s">
        <v>1769</v>
      </c>
      <c r="E286" s="55">
        <v>600102</v>
      </c>
      <c r="F286" s="103" t="s">
        <v>4352</v>
      </c>
      <c r="G286" s="95">
        <v>520801</v>
      </c>
    </row>
    <row r="287" spans="1:7" ht="15" customHeight="1">
      <c r="A287" s="194"/>
      <c r="B287" s="186"/>
      <c r="C287" s="192"/>
      <c r="D287" s="111" t="s">
        <v>1343</v>
      </c>
      <c r="E287" s="55">
        <v>600106</v>
      </c>
      <c r="F287" s="103" t="s">
        <v>4365</v>
      </c>
      <c r="G287" s="95">
        <v>520808</v>
      </c>
    </row>
    <row r="288" spans="1:7" ht="15" customHeight="1">
      <c r="A288" s="194"/>
      <c r="B288" s="186"/>
      <c r="C288" s="192"/>
      <c r="D288" s="68" t="s">
        <v>1344</v>
      </c>
      <c r="E288" s="55">
        <v>600107</v>
      </c>
      <c r="F288" s="103" t="s">
        <v>4366</v>
      </c>
      <c r="G288" s="95">
        <v>520801</v>
      </c>
    </row>
    <row r="289" spans="1:7" ht="15" customHeight="1">
      <c r="A289" s="194"/>
      <c r="B289" s="186"/>
      <c r="C289" s="192"/>
      <c r="D289" s="68" t="s">
        <v>1345</v>
      </c>
      <c r="E289" s="55">
        <v>600109</v>
      </c>
      <c r="F289" s="103" t="s">
        <v>4367</v>
      </c>
      <c r="G289" s="95">
        <v>520804</v>
      </c>
    </row>
    <row r="290" spans="1:7" ht="15" customHeight="1">
      <c r="A290" s="194">
        <f>COUNT(A$3:A289)+1</f>
        <v>77</v>
      </c>
      <c r="B290" s="186" t="s">
        <v>1774</v>
      </c>
      <c r="C290" s="192" t="s">
        <v>2977</v>
      </c>
      <c r="D290" s="68" t="s">
        <v>1578</v>
      </c>
      <c r="E290" s="55">
        <v>580201</v>
      </c>
      <c r="F290" s="103" t="s">
        <v>4256</v>
      </c>
      <c r="G290" s="95">
        <v>560301</v>
      </c>
    </row>
    <row r="291" spans="1:7" ht="15" customHeight="1">
      <c r="A291" s="194"/>
      <c r="B291" s="186"/>
      <c r="C291" s="192"/>
      <c r="D291" s="68" t="s">
        <v>1611</v>
      </c>
      <c r="E291" s="55">
        <v>550204</v>
      </c>
      <c r="F291" s="103" t="s">
        <v>4368</v>
      </c>
      <c r="G291" s="95">
        <v>560205</v>
      </c>
    </row>
    <row r="292" spans="1:7" ht="15" customHeight="1">
      <c r="A292" s="194"/>
      <c r="B292" s="186"/>
      <c r="C292" s="192"/>
      <c r="D292" s="68" t="s">
        <v>1653</v>
      </c>
      <c r="E292" s="55">
        <v>590202</v>
      </c>
      <c r="F292" s="103" t="s">
        <v>4265</v>
      </c>
      <c r="G292" s="95">
        <v>610102</v>
      </c>
    </row>
    <row r="293" spans="1:7" ht="15" customHeight="1">
      <c r="A293" s="194"/>
      <c r="B293" s="186"/>
      <c r="C293" s="192"/>
      <c r="D293" s="68" t="s">
        <v>1654</v>
      </c>
      <c r="E293" s="55">
        <v>590201</v>
      </c>
      <c r="F293" s="103" t="s">
        <v>4277</v>
      </c>
      <c r="G293" s="95">
        <v>610101</v>
      </c>
    </row>
    <row r="294" spans="1:7" ht="15.75" customHeight="1">
      <c r="A294" s="194">
        <f>COUNT(A$3:A293)+1</f>
        <v>78</v>
      </c>
      <c r="B294" s="186" t="s">
        <v>1775</v>
      </c>
      <c r="C294" s="192" t="s">
        <v>1691</v>
      </c>
      <c r="D294" s="68" t="s">
        <v>1656</v>
      </c>
      <c r="E294" s="55">
        <v>620403</v>
      </c>
      <c r="F294" s="103" t="s">
        <v>4285</v>
      </c>
      <c r="G294" s="95">
        <v>630701</v>
      </c>
    </row>
    <row r="295" spans="1:7" ht="15.75" customHeight="1">
      <c r="A295" s="194"/>
      <c r="B295" s="186"/>
      <c r="C295" s="192"/>
      <c r="D295" s="68" t="s">
        <v>1495</v>
      </c>
      <c r="E295" s="55">
        <v>620405</v>
      </c>
      <c r="F295" s="103" t="s">
        <v>4290</v>
      </c>
      <c r="G295" s="95">
        <v>630801</v>
      </c>
    </row>
    <row r="296" spans="1:7" ht="15.75" customHeight="1">
      <c r="A296" s="194"/>
      <c r="B296" s="186"/>
      <c r="C296" s="192"/>
      <c r="D296" s="68" t="s">
        <v>4000</v>
      </c>
      <c r="E296" s="55">
        <v>620304</v>
      </c>
      <c r="F296" s="103" t="s">
        <v>4369</v>
      </c>
      <c r="G296" s="95">
        <v>630501</v>
      </c>
    </row>
    <row r="297" spans="1:7" ht="15.75" customHeight="1">
      <c r="A297" s="194"/>
      <c r="B297" s="186"/>
      <c r="C297" s="192"/>
      <c r="D297" s="68" t="s">
        <v>3967</v>
      </c>
      <c r="E297" s="55">
        <v>660108</v>
      </c>
      <c r="F297" s="103" t="s">
        <v>4370</v>
      </c>
      <c r="G297" s="95">
        <v>670202</v>
      </c>
    </row>
    <row r="298" spans="1:7" ht="15.75" customHeight="1">
      <c r="A298" s="194"/>
      <c r="B298" s="186"/>
      <c r="C298" s="192"/>
      <c r="D298" s="68" t="s">
        <v>2180</v>
      </c>
      <c r="E298" s="55">
        <v>620401</v>
      </c>
      <c r="F298" s="103" t="s">
        <v>4285</v>
      </c>
      <c r="G298" s="95">
        <v>630701</v>
      </c>
    </row>
    <row r="299" spans="1:7" ht="15.75" customHeight="1">
      <c r="A299" s="194">
        <f>COUNT(A$3:A298)+1</f>
        <v>79</v>
      </c>
      <c r="B299" s="186" t="s">
        <v>1775</v>
      </c>
      <c r="C299" s="192" t="s">
        <v>3410</v>
      </c>
      <c r="D299" s="68" t="s">
        <v>3670</v>
      </c>
      <c r="E299" s="55">
        <v>620505</v>
      </c>
      <c r="F299" s="103" t="s">
        <v>4284</v>
      </c>
      <c r="G299" s="95">
        <v>630903</v>
      </c>
    </row>
    <row r="300" spans="1:7" ht="15.75" customHeight="1">
      <c r="A300" s="194"/>
      <c r="B300" s="186"/>
      <c r="C300" s="192"/>
      <c r="D300" s="68" t="s">
        <v>1601</v>
      </c>
      <c r="E300" s="55">
        <v>620203</v>
      </c>
      <c r="F300" s="103" t="s">
        <v>1601</v>
      </c>
      <c r="G300" s="95">
        <v>630302</v>
      </c>
    </row>
    <row r="301" spans="1:7" ht="15.75" customHeight="1">
      <c r="A301" s="194"/>
      <c r="B301" s="186"/>
      <c r="C301" s="192"/>
      <c r="D301" s="68" t="s">
        <v>1722</v>
      </c>
      <c r="E301" s="55">
        <v>620103</v>
      </c>
      <c r="F301" s="103" t="s">
        <v>4371</v>
      </c>
      <c r="G301" s="95">
        <v>630201</v>
      </c>
    </row>
    <row r="302" spans="1:7" ht="15.75" customHeight="1">
      <c r="A302" s="194"/>
      <c r="B302" s="186"/>
      <c r="C302" s="192"/>
      <c r="D302" s="68" t="s">
        <v>4001</v>
      </c>
      <c r="E302" s="55">
        <v>620501</v>
      </c>
      <c r="F302" s="103" t="s">
        <v>4324</v>
      </c>
      <c r="G302" s="95">
        <v>630601</v>
      </c>
    </row>
    <row r="303" spans="1:7" ht="15.75" customHeight="1">
      <c r="A303" s="194"/>
      <c r="B303" s="186"/>
      <c r="C303" s="192"/>
      <c r="D303" s="68" t="s">
        <v>1583</v>
      </c>
      <c r="E303" s="55">
        <v>590101</v>
      </c>
      <c r="F303" s="103" t="s">
        <v>4289</v>
      </c>
      <c r="G303" s="95">
        <v>610201</v>
      </c>
    </row>
    <row r="304" spans="1:7" ht="14.25" customHeight="1">
      <c r="A304" s="193">
        <f>COUNT(A$3:A303)+1</f>
        <v>80</v>
      </c>
      <c r="B304" s="189" t="s">
        <v>1648</v>
      </c>
      <c r="C304" s="192" t="s">
        <v>1649</v>
      </c>
      <c r="D304" s="68" t="s">
        <v>1650</v>
      </c>
      <c r="E304" s="57">
        <v>580103</v>
      </c>
      <c r="F304" s="103" t="s">
        <v>4270</v>
      </c>
      <c r="G304" s="95">
        <v>560103</v>
      </c>
    </row>
    <row r="305" spans="1:7" ht="14.25" customHeight="1">
      <c r="A305" s="193"/>
      <c r="B305" s="189"/>
      <c r="C305" s="192"/>
      <c r="D305" s="68" t="s">
        <v>1579</v>
      </c>
      <c r="E305" s="57">
        <v>580106</v>
      </c>
      <c r="F305" s="103" t="s">
        <v>4255</v>
      </c>
      <c r="G305" s="95">
        <v>560113</v>
      </c>
    </row>
    <row r="306" spans="1:7" ht="14.25" customHeight="1">
      <c r="A306" s="193"/>
      <c r="B306" s="189"/>
      <c r="C306" s="192"/>
      <c r="D306" s="68" t="s">
        <v>1651</v>
      </c>
      <c r="E306" s="57">
        <v>580302</v>
      </c>
      <c r="F306" s="103" t="s">
        <v>4372</v>
      </c>
      <c r="G306" s="95">
        <v>560204</v>
      </c>
    </row>
    <row r="307" spans="1:7" ht="14.25" customHeight="1">
      <c r="A307" s="193">
        <f>COUNT(A$3:A306)+1</f>
        <v>81</v>
      </c>
      <c r="B307" s="189" t="s">
        <v>3466</v>
      </c>
      <c r="C307" s="192" t="s">
        <v>3467</v>
      </c>
      <c r="D307" s="68" t="s">
        <v>1578</v>
      </c>
      <c r="E307" s="57">
        <v>580201</v>
      </c>
      <c r="F307" s="103" t="s">
        <v>4256</v>
      </c>
      <c r="G307" s="95">
        <v>560301</v>
      </c>
    </row>
    <row r="308" spans="1:7" ht="14.25" customHeight="1">
      <c r="A308" s="193"/>
      <c r="B308" s="189"/>
      <c r="C308" s="192"/>
      <c r="D308" s="68" t="s">
        <v>1633</v>
      </c>
      <c r="E308" s="57">
        <v>580202</v>
      </c>
      <c r="F308" s="103" t="s">
        <v>4266</v>
      </c>
      <c r="G308" s="95">
        <v>560302</v>
      </c>
    </row>
    <row r="309" spans="1:7" ht="14.25" customHeight="1">
      <c r="A309" s="193"/>
      <c r="B309" s="189"/>
      <c r="C309" s="192"/>
      <c r="D309" s="68" t="s">
        <v>1634</v>
      </c>
      <c r="E309" s="57">
        <v>580303</v>
      </c>
      <c r="F309" s="103" t="s">
        <v>4271</v>
      </c>
      <c r="G309" s="95">
        <v>560201</v>
      </c>
    </row>
    <row r="310" spans="1:7" ht="14.25" customHeight="1">
      <c r="A310" s="193">
        <f>COUNT(A$3:A309)+1</f>
        <v>82</v>
      </c>
      <c r="B310" s="189" t="s">
        <v>1652</v>
      </c>
      <c r="C310" s="192" t="s">
        <v>1238</v>
      </c>
      <c r="D310" s="68" t="s">
        <v>1653</v>
      </c>
      <c r="E310" s="57">
        <v>590202</v>
      </c>
      <c r="F310" s="103" t="s">
        <v>4265</v>
      </c>
      <c r="G310" s="95">
        <v>610102</v>
      </c>
    </row>
    <row r="311" spans="1:7" ht="14.25" customHeight="1">
      <c r="A311" s="193"/>
      <c r="B311" s="189"/>
      <c r="C311" s="192"/>
      <c r="D311" s="68" t="s">
        <v>1624</v>
      </c>
      <c r="E311" s="57">
        <v>590301</v>
      </c>
      <c r="F311" s="103" t="s">
        <v>4329</v>
      </c>
      <c r="G311" s="95">
        <v>610301</v>
      </c>
    </row>
    <row r="312" spans="1:7" ht="14.25" customHeight="1">
      <c r="A312" s="193"/>
      <c r="B312" s="189"/>
      <c r="C312" s="192"/>
      <c r="D312" s="68" t="s">
        <v>1654</v>
      </c>
      <c r="E312" s="57">
        <v>590201</v>
      </c>
      <c r="F312" s="103" t="s">
        <v>4277</v>
      </c>
      <c r="G312" s="95">
        <v>610101</v>
      </c>
    </row>
    <row r="313" spans="1:7" ht="14.25" customHeight="1">
      <c r="A313" s="193"/>
      <c r="B313" s="189"/>
      <c r="C313" s="192"/>
      <c r="D313" s="68" t="s">
        <v>1655</v>
      </c>
      <c r="E313" s="57">
        <v>590203</v>
      </c>
      <c r="F313" s="103" t="s">
        <v>4373</v>
      </c>
      <c r="G313" s="95">
        <v>610112</v>
      </c>
    </row>
    <row r="314" spans="1:7" ht="15.75" customHeight="1">
      <c r="A314" s="161">
        <f>COUNT(A$3:A313)+1</f>
        <v>83</v>
      </c>
      <c r="B314" s="185" t="s">
        <v>2595</v>
      </c>
      <c r="C314" s="192" t="s">
        <v>2596</v>
      </c>
      <c r="D314" s="68" t="s">
        <v>1730</v>
      </c>
      <c r="E314" s="55">
        <v>630201</v>
      </c>
      <c r="F314" s="106" t="s">
        <v>4326</v>
      </c>
      <c r="G314" s="95">
        <v>620201</v>
      </c>
    </row>
    <row r="315" spans="1:7" ht="15.75" customHeight="1">
      <c r="A315" s="161"/>
      <c r="B315" s="185"/>
      <c r="C315" s="192"/>
      <c r="D315" s="68" t="s">
        <v>2597</v>
      </c>
      <c r="E315" s="55">
        <v>630202</v>
      </c>
      <c r="F315" s="106" t="s">
        <v>4374</v>
      </c>
      <c r="G315" s="95">
        <v>620202</v>
      </c>
    </row>
    <row r="316" spans="1:7" ht="15.75" customHeight="1">
      <c r="A316" s="161"/>
      <c r="B316" s="185"/>
      <c r="C316" s="192"/>
      <c r="D316" s="68" t="s">
        <v>1734</v>
      </c>
      <c r="E316" s="55">
        <v>630405</v>
      </c>
      <c r="F316" s="106" t="s">
        <v>4327</v>
      </c>
      <c r="G316" s="95">
        <v>620501</v>
      </c>
    </row>
    <row r="317" spans="1:7" ht="15.75" customHeight="1">
      <c r="A317" s="161">
        <f>COUNT(A$3:A316)+1</f>
        <v>84</v>
      </c>
      <c r="B317" s="185" t="s">
        <v>2598</v>
      </c>
      <c r="C317" s="192" t="s">
        <v>2599</v>
      </c>
      <c r="D317" s="68" t="s">
        <v>1392</v>
      </c>
      <c r="E317" s="55">
        <v>630301</v>
      </c>
      <c r="F317" s="106" t="s">
        <v>4328</v>
      </c>
      <c r="G317" s="95">
        <v>620301</v>
      </c>
    </row>
    <row r="318" spans="1:7" ht="15.75" customHeight="1">
      <c r="A318" s="161"/>
      <c r="B318" s="185"/>
      <c r="C318" s="192"/>
      <c r="D318" s="68" t="s">
        <v>1732</v>
      </c>
      <c r="E318" s="55">
        <v>630302</v>
      </c>
      <c r="F318" s="103" t="s">
        <v>4375</v>
      </c>
      <c r="G318" s="95">
        <v>620302</v>
      </c>
    </row>
    <row r="319" spans="1:7" ht="15.75" customHeight="1">
      <c r="A319" s="161"/>
      <c r="B319" s="185"/>
      <c r="C319" s="192"/>
      <c r="D319" s="68" t="s">
        <v>1733</v>
      </c>
      <c r="E319" s="55">
        <v>530305</v>
      </c>
      <c r="F319" s="103" t="s">
        <v>4349</v>
      </c>
      <c r="G319" s="95">
        <v>590202</v>
      </c>
    </row>
    <row r="320" spans="1:7" ht="15.75" customHeight="1">
      <c r="A320" s="161"/>
      <c r="B320" s="185"/>
      <c r="C320" s="192"/>
      <c r="D320" s="68" t="s">
        <v>2600</v>
      </c>
      <c r="E320" s="55">
        <v>530403</v>
      </c>
      <c r="F320" s="103" t="s">
        <v>4351</v>
      </c>
      <c r="G320" s="95">
        <v>590301</v>
      </c>
    </row>
    <row r="321" spans="1:7" ht="15.75" customHeight="1">
      <c r="A321" s="161">
        <f>COUNT(A$3:A320)+1</f>
        <v>85</v>
      </c>
      <c r="B321" s="185" t="s">
        <v>2595</v>
      </c>
      <c r="C321" s="192" t="s">
        <v>2601</v>
      </c>
      <c r="D321" s="68" t="s">
        <v>1507</v>
      </c>
      <c r="E321" s="55">
        <v>630401</v>
      </c>
      <c r="F321" s="106" t="s">
        <v>4376</v>
      </c>
      <c r="G321" s="95">
        <v>620401</v>
      </c>
    </row>
    <row r="322" spans="1:7" ht="15.75" customHeight="1">
      <c r="A322" s="161"/>
      <c r="B322" s="185"/>
      <c r="C322" s="192"/>
      <c r="D322" s="68" t="s">
        <v>2602</v>
      </c>
      <c r="E322" s="55">
        <v>630410</v>
      </c>
      <c r="F322" s="103" t="s">
        <v>4377</v>
      </c>
      <c r="G322" s="95">
        <v>620406</v>
      </c>
    </row>
    <row r="323" spans="1:7" ht="15.75" customHeight="1">
      <c r="A323" s="161"/>
      <c r="B323" s="185"/>
      <c r="C323" s="192"/>
      <c r="D323" s="68" t="s">
        <v>1735</v>
      </c>
      <c r="E323" s="55">
        <v>630407</v>
      </c>
      <c r="F323" s="103" t="s">
        <v>4378</v>
      </c>
      <c r="G323" s="95">
        <v>620802</v>
      </c>
    </row>
    <row r="324" spans="1:7" ht="15" customHeight="1">
      <c r="A324" s="194">
        <f>COUNT(A$3:A323)+1</f>
        <v>86</v>
      </c>
      <c r="B324" s="186" t="s">
        <v>1346</v>
      </c>
      <c r="C324" s="192" t="s">
        <v>1347</v>
      </c>
      <c r="D324" s="68" t="s">
        <v>1495</v>
      </c>
      <c r="E324" s="55">
        <v>620405</v>
      </c>
      <c r="F324" s="103" t="s">
        <v>4290</v>
      </c>
      <c r="G324" s="95">
        <v>630801</v>
      </c>
    </row>
    <row r="325" spans="1:7" ht="15" customHeight="1">
      <c r="A325" s="194"/>
      <c r="B325" s="186"/>
      <c r="C325" s="192"/>
      <c r="D325" s="68" t="s">
        <v>1581</v>
      </c>
      <c r="E325" s="55">
        <v>590102</v>
      </c>
      <c r="F325" s="103" t="s">
        <v>4286</v>
      </c>
      <c r="G325" s="95">
        <v>610202</v>
      </c>
    </row>
    <row r="326" spans="1:7" ht="15" customHeight="1">
      <c r="A326" s="194"/>
      <c r="B326" s="186"/>
      <c r="C326" s="192"/>
      <c r="D326" s="68" t="s">
        <v>3670</v>
      </c>
      <c r="E326" s="55">
        <v>620505</v>
      </c>
      <c r="F326" s="103" t="s">
        <v>4284</v>
      </c>
      <c r="G326" s="95">
        <v>630903</v>
      </c>
    </row>
    <row r="327" spans="1:7" ht="16.5" customHeight="1">
      <c r="A327" s="194">
        <f>COUNT(A$3:A326)+1</f>
        <v>87</v>
      </c>
      <c r="B327" s="186" t="s">
        <v>1346</v>
      </c>
      <c r="C327" s="192" t="s">
        <v>1348</v>
      </c>
      <c r="D327" s="68" t="s">
        <v>1584</v>
      </c>
      <c r="E327" s="55">
        <v>640101</v>
      </c>
      <c r="F327" s="103" t="s">
        <v>4262</v>
      </c>
      <c r="G327" s="95">
        <v>640101</v>
      </c>
    </row>
    <row r="328" spans="1:7" ht="16.5" customHeight="1">
      <c r="A328" s="194"/>
      <c r="B328" s="186"/>
      <c r="C328" s="192"/>
      <c r="D328" s="68" t="s">
        <v>1585</v>
      </c>
      <c r="E328" s="55">
        <v>640106</v>
      </c>
      <c r="F328" s="103" t="s">
        <v>4263</v>
      </c>
      <c r="G328" s="95">
        <v>640105</v>
      </c>
    </row>
    <row r="329" spans="1:7" ht="16.5" customHeight="1">
      <c r="A329" s="194"/>
      <c r="B329" s="186"/>
      <c r="C329" s="192"/>
      <c r="D329" s="68" t="s">
        <v>2959</v>
      </c>
      <c r="E329" s="55">
        <v>640202</v>
      </c>
      <c r="F329" s="103" t="s">
        <v>4379</v>
      </c>
      <c r="G329" s="95">
        <v>640202</v>
      </c>
    </row>
    <row r="330" spans="1:7" ht="16.5" customHeight="1">
      <c r="A330" s="194">
        <f>COUNT(A$3:A329)+1</f>
        <v>88</v>
      </c>
      <c r="B330" s="186" t="s">
        <v>1346</v>
      </c>
      <c r="C330" s="192" t="s">
        <v>1349</v>
      </c>
      <c r="D330" s="68" t="s">
        <v>3999</v>
      </c>
      <c r="E330" s="55">
        <v>560104</v>
      </c>
      <c r="F330" s="103" t="s">
        <v>4380</v>
      </c>
      <c r="G330" s="95">
        <v>540104</v>
      </c>
    </row>
    <row r="331" spans="1:7" ht="16.5" customHeight="1">
      <c r="A331" s="194"/>
      <c r="B331" s="186"/>
      <c r="C331" s="192"/>
      <c r="D331" s="68" t="s">
        <v>4005</v>
      </c>
      <c r="E331" s="55">
        <v>560102</v>
      </c>
      <c r="F331" s="103" t="s">
        <v>4252</v>
      </c>
      <c r="G331" s="95">
        <v>540102</v>
      </c>
    </row>
    <row r="332" spans="1:7" ht="16.5" customHeight="1">
      <c r="A332" s="194"/>
      <c r="B332" s="186"/>
      <c r="C332" s="192"/>
      <c r="D332" s="68" t="s">
        <v>1593</v>
      </c>
      <c r="E332" s="55">
        <v>560105</v>
      </c>
      <c r="F332" s="103" t="s">
        <v>4296</v>
      </c>
      <c r="G332" s="95">
        <v>650111</v>
      </c>
    </row>
    <row r="333" spans="1:7" ht="15.75" customHeight="1">
      <c r="A333" s="194">
        <f>COUNT(A$3:A332)+1</f>
        <v>89</v>
      </c>
      <c r="B333" s="190" t="s">
        <v>3412</v>
      </c>
      <c r="C333" s="192" t="s">
        <v>3413</v>
      </c>
      <c r="D333" s="68" t="s">
        <v>1638</v>
      </c>
      <c r="E333" s="55">
        <v>520406</v>
      </c>
      <c r="F333" s="103" t="s">
        <v>4336</v>
      </c>
      <c r="G333" s="95">
        <v>560501</v>
      </c>
    </row>
    <row r="334" spans="1:7" ht="15.75" customHeight="1">
      <c r="A334" s="194"/>
      <c r="B334" s="186"/>
      <c r="C334" s="192"/>
      <c r="D334" s="68" t="s">
        <v>3414</v>
      </c>
      <c r="E334" s="55">
        <v>520411</v>
      </c>
      <c r="F334" s="103" t="s">
        <v>4381</v>
      </c>
      <c r="G334" s="95">
        <v>560504</v>
      </c>
    </row>
    <row r="335" spans="1:7" ht="15.75" customHeight="1">
      <c r="A335" s="194"/>
      <c r="B335" s="186"/>
      <c r="C335" s="192"/>
      <c r="D335" s="68" t="s">
        <v>3415</v>
      </c>
      <c r="E335" s="55">
        <v>520407</v>
      </c>
      <c r="F335" s="103" t="s">
        <v>4382</v>
      </c>
      <c r="G335" s="95">
        <v>600304</v>
      </c>
    </row>
    <row r="336" spans="1:7" ht="15.75" customHeight="1">
      <c r="A336" s="194"/>
      <c r="B336" s="186"/>
      <c r="C336" s="192"/>
      <c r="D336" s="68" t="s">
        <v>3416</v>
      </c>
      <c r="E336" s="55">
        <v>580116</v>
      </c>
      <c r="F336" s="103" t="s">
        <v>4383</v>
      </c>
      <c r="G336" s="95">
        <v>540304</v>
      </c>
    </row>
    <row r="337" spans="1:7" ht="15.75" customHeight="1">
      <c r="A337" s="194">
        <f>COUNT(A$3:A336)+1</f>
        <v>90</v>
      </c>
      <c r="B337" s="190" t="s">
        <v>3412</v>
      </c>
      <c r="C337" s="192" t="s">
        <v>3417</v>
      </c>
      <c r="D337" s="68" t="s">
        <v>1642</v>
      </c>
      <c r="E337" s="55">
        <v>520403</v>
      </c>
      <c r="F337" s="103" t="s">
        <v>4340</v>
      </c>
      <c r="G337" s="95">
        <v>600308</v>
      </c>
    </row>
    <row r="338" spans="1:7" ht="15.75" customHeight="1">
      <c r="A338" s="194"/>
      <c r="B338" s="186"/>
      <c r="C338" s="192"/>
      <c r="D338" s="68" t="s">
        <v>1646</v>
      </c>
      <c r="E338" s="55">
        <v>520605</v>
      </c>
      <c r="F338" s="103" t="s">
        <v>4343</v>
      </c>
      <c r="G338" s="95">
        <v>630506</v>
      </c>
    </row>
    <row r="339" spans="1:7" ht="15.75" customHeight="1">
      <c r="A339" s="194"/>
      <c r="B339" s="186"/>
      <c r="C339" s="192"/>
      <c r="D339" s="68" t="s">
        <v>1645</v>
      </c>
      <c r="E339" s="55">
        <v>520603</v>
      </c>
      <c r="F339" s="103" t="s">
        <v>4342</v>
      </c>
      <c r="G339" s="95">
        <v>600313</v>
      </c>
    </row>
    <row r="340" spans="1:7" ht="15.75" customHeight="1">
      <c r="A340" s="194"/>
      <c r="B340" s="186"/>
      <c r="C340" s="192"/>
      <c r="D340" s="68" t="s">
        <v>1647</v>
      </c>
      <c r="E340" s="101">
        <v>520117</v>
      </c>
      <c r="F340" s="103" t="s">
        <v>4344</v>
      </c>
      <c r="G340" s="95">
        <v>600207</v>
      </c>
    </row>
    <row r="341" spans="1:7" ht="15.75" customHeight="1">
      <c r="A341" s="194">
        <f>COUNT(A$3:A340)+1</f>
        <v>91</v>
      </c>
      <c r="B341" s="186" t="s">
        <v>3412</v>
      </c>
      <c r="C341" s="192" t="s">
        <v>3419</v>
      </c>
      <c r="D341" s="68" t="s">
        <v>3420</v>
      </c>
      <c r="E341" s="55">
        <v>520405</v>
      </c>
      <c r="F341" s="103" t="s">
        <v>4384</v>
      </c>
      <c r="G341" s="95">
        <v>600310</v>
      </c>
    </row>
    <row r="342" spans="1:7" ht="15.75" customHeight="1">
      <c r="A342" s="194"/>
      <c r="B342" s="186"/>
      <c r="C342" s="192"/>
      <c r="D342" s="68" t="s">
        <v>3421</v>
      </c>
      <c r="E342" s="55">
        <v>520409</v>
      </c>
      <c r="F342" s="103" t="s">
        <v>4385</v>
      </c>
      <c r="G342" s="95">
        <v>560502</v>
      </c>
    </row>
    <row r="343" spans="1:7" ht="15.75" customHeight="1">
      <c r="A343" s="194"/>
      <c r="B343" s="186"/>
      <c r="C343" s="192"/>
      <c r="D343" s="68" t="s">
        <v>3422</v>
      </c>
      <c r="E343" s="55">
        <v>580101</v>
      </c>
      <c r="F343" s="103" t="s">
        <v>4386</v>
      </c>
      <c r="G343" s="95">
        <v>560101</v>
      </c>
    </row>
    <row r="344" spans="1:7" ht="15.75" customHeight="1">
      <c r="A344" s="194">
        <f>COUNT(A$3:A343)+1</f>
        <v>92</v>
      </c>
      <c r="B344" s="186" t="s">
        <v>3412</v>
      </c>
      <c r="C344" s="192" t="s">
        <v>3423</v>
      </c>
      <c r="D344" s="68" t="s">
        <v>3424</v>
      </c>
      <c r="E344" s="55">
        <v>520602</v>
      </c>
      <c r="F344" s="103" t="s">
        <v>4387</v>
      </c>
      <c r="G344" s="95">
        <v>600305</v>
      </c>
    </row>
    <row r="345" spans="1:7" ht="15.75" customHeight="1">
      <c r="A345" s="194"/>
      <c r="B345" s="186"/>
      <c r="C345" s="192"/>
      <c r="D345" s="68" t="s">
        <v>3425</v>
      </c>
      <c r="E345" s="55">
        <v>520412</v>
      </c>
      <c r="F345" s="103" t="s">
        <v>3425</v>
      </c>
      <c r="G345" s="95">
        <v>560503</v>
      </c>
    </row>
    <row r="346" spans="1:7" ht="15.75" customHeight="1">
      <c r="A346" s="194"/>
      <c r="B346" s="186"/>
      <c r="C346" s="192"/>
      <c r="D346" s="68" t="s">
        <v>1633</v>
      </c>
      <c r="E346" s="55">
        <v>580202</v>
      </c>
      <c r="F346" s="103" t="s">
        <v>4266</v>
      </c>
      <c r="G346" s="95">
        <v>560302</v>
      </c>
    </row>
    <row r="347" spans="1:7" ht="16.5" customHeight="1">
      <c r="A347" s="194">
        <f>COUNT(A$3:A346)+1</f>
        <v>93</v>
      </c>
      <c r="B347" s="186" t="s">
        <v>1230</v>
      </c>
      <c r="C347" s="192" t="s">
        <v>1685</v>
      </c>
      <c r="D347" s="68" t="s">
        <v>1685</v>
      </c>
      <c r="E347" s="55">
        <v>520104</v>
      </c>
      <c r="F347" s="108" t="s">
        <v>4388</v>
      </c>
      <c r="G347" s="95">
        <v>600209</v>
      </c>
    </row>
    <row r="348" spans="1:7" ht="16.5" customHeight="1">
      <c r="A348" s="194"/>
      <c r="B348" s="186"/>
      <c r="C348" s="192"/>
      <c r="D348" s="68" t="s">
        <v>1616</v>
      </c>
      <c r="E348" s="55">
        <v>580405</v>
      </c>
      <c r="F348" s="103" t="s">
        <v>4389</v>
      </c>
      <c r="G348" s="95">
        <v>630702</v>
      </c>
    </row>
    <row r="349" spans="1:7" ht="30">
      <c r="A349" s="194"/>
      <c r="B349" s="186"/>
      <c r="C349" s="192"/>
      <c r="D349" s="68" t="s">
        <v>1615</v>
      </c>
      <c r="E349" s="55">
        <v>580402</v>
      </c>
      <c r="F349" s="107" t="s">
        <v>4346</v>
      </c>
      <c r="G349" s="97" t="s">
        <v>4563</v>
      </c>
    </row>
    <row r="350" spans="1:7" ht="15">
      <c r="A350" s="194"/>
      <c r="B350" s="186"/>
      <c r="C350" s="192"/>
      <c r="D350" s="68" t="s">
        <v>1618</v>
      </c>
      <c r="E350" s="55">
        <v>580406</v>
      </c>
      <c r="F350" s="103" t="s">
        <v>4390</v>
      </c>
      <c r="G350" s="95">
        <v>600210</v>
      </c>
    </row>
    <row r="351" spans="1:7" ht="16.5" customHeight="1">
      <c r="A351" s="194"/>
      <c r="B351" s="186"/>
      <c r="C351" s="192"/>
      <c r="D351" s="68" t="s">
        <v>1231</v>
      </c>
      <c r="E351" s="55">
        <v>580414</v>
      </c>
      <c r="F351" s="103" t="s">
        <v>4389</v>
      </c>
      <c r="G351" s="95">
        <v>630702</v>
      </c>
    </row>
    <row r="352" spans="1:7" ht="16.5" customHeight="1">
      <c r="A352" s="194">
        <f>COUNT(A$3:A351)+1</f>
        <v>94</v>
      </c>
      <c r="B352" s="186" t="s">
        <v>1230</v>
      </c>
      <c r="C352" s="192" t="s">
        <v>1587</v>
      </c>
      <c r="D352" s="68" t="s">
        <v>1587</v>
      </c>
      <c r="E352" s="55">
        <v>520108</v>
      </c>
      <c r="F352" s="103" t="s">
        <v>4321</v>
      </c>
      <c r="G352" s="95">
        <v>600202</v>
      </c>
    </row>
    <row r="353" spans="1:7" ht="16.5" customHeight="1">
      <c r="A353" s="194"/>
      <c r="B353" s="186"/>
      <c r="C353" s="192"/>
      <c r="D353" s="68" t="s">
        <v>1232</v>
      </c>
      <c r="E353" s="55">
        <v>520107</v>
      </c>
      <c r="F353" s="108" t="s">
        <v>4251</v>
      </c>
      <c r="G353" s="95">
        <v>540505</v>
      </c>
    </row>
    <row r="354" spans="1:7" ht="16.5" customHeight="1">
      <c r="A354" s="194"/>
      <c r="B354" s="186"/>
      <c r="C354" s="192"/>
      <c r="D354" s="68" t="s">
        <v>1233</v>
      </c>
      <c r="E354" s="55">
        <v>520102</v>
      </c>
      <c r="F354" s="108" t="s">
        <v>4391</v>
      </c>
      <c r="G354" s="95">
        <v>600204</v>
      </c>
    </row>
    <row r="355" spans="1:7" ht="16.5" customHeight="1">
      <c r="A355" s="194"/>
      <c r="B355" s="186"/>
      <c r="C355" s="192"/>
      <c r="D355" s="68" t="s">
        <v>1234</v>
      </c>
      <c r="E355" s="55">
        <v>520113</v>
      </c>
      <c r="F355" s="103" t="s">
        <v>4392</v>
      </c>
      <c r="G355" s="95">
        <v>600202</v>
      </c>
    </row>
    <row r="356" spans="1:7" ht="16.5" customHeight="1">
      <c r="A356" s="194"/>
      <c r="B356" s="186"/>
      <c r="C356" s="192"/>
      <c r="D356" s="68" t="s">
        <v>1235</v>
      </c>
      <c r="E356" s="55">
        <v>520303</v>
      </c>
      <c r="F356" s="103" t="s">
        <v>4393</v>
      </c>
      <c r="G356" s="95">
        <v>600605</v>
      </c>
    </row>
    <row r="357" spans="1:7" ht="16.5" customHeight="1">
      <c r="A357" s="194">
        <f>COUNT(A$3:A356)+1</f>
        <v>95</v>
      </c>
      <c r="B357" s="186" t="s">
        <v>1230</v>
      </c>
      <c r="C357" s="192" t="s">
        <v>3670</v>
      </c>
      <c r="D357" s="68" t="s">
        <v>3670</v>
      </c>
      <c r="E357" s="55">
        <v>620505</v>
      </c>
      <c r="F357" s="103" t="s">
        <v>4284</v>
      </c>
      <c r="G357" s="95">
        <v>630903</v>
      </c>
    </row>
    <row r="358" spans="1:7" ht="16.5" customHeight="1">
      <c r="A358" s="194"/>
      <c r="B358" s="186"/>
      <c r="C358" s="192"/>
      <c r="D358" s="68" t="s">
        <v>1646</v>
      </c>
      <c r="E358" s="55">
        <v>520605</v>
      </c>
      <c r="F358" s="103" t="s">
        <v>4343</v>
      </c>
      <c r="G358" s="95">
        <v>630506</v>
      </c>
    </row>
    <row r="359" spans="1:7" ht="16.5" customHeight="1">
      <c r="A359" s="194"/>
      <c r="B359" s="186"/>
      <c r="C359" s="192"/>
      <c r="D359" s="68" t="s">
        <v>1236</v>
      </c>
      <c r="E359" s="55">
        <v>520608</v>
      </c>
      <c r="F359" s="103" t="s">
        <v>4394</v>
      </c>
      <c r="G359" s="95">
        <v>600309</v>
      </c>
    </row>
    <row r="360" spans="1:7" ht="16.5" customHeight="1">
      <c r="A360" s="194"/>
      <c r="B360" s="186"/>
      <c r="C360" s="192"/>
      <c r="D360" s="68" t="s">
        <v>1647</v>
      </c>
      <c r="E360" s="101">
        <v>520117</v>
      </c>
      <c r="F360" s="103" t="s">
        <v>4344</v>
      </c>
      <c r="G360" s="95">
        <v>600207</v>
      </c>
    </row>
    <row r="361" spans="1:7" ht="16.5" customHeight="1">
      <c r="A361" s="194">
        <f>COUNT(A$3:A360)+1</f>
        <v>96</v>
      </c>
      <c r="B361" s="186" t="s">
        <v>1230</v>
      </c>
      <c r="C361" s="192" t="s">
        <v>4003</v>
      </c>
      <c r="D361" s="68" t="s">
        <v>4003</v>
      </c>
      <c r="E361" s="55">
        <v>560301</v>
      </c>
      <c r="F361" s="103" t="s">
        <v>4249</v>
      </c>
      <c r="G361" s="95">
        <v>540301</v>
      </c>
    </row>
    <row r="362" spans="1:7" ht="16.5" customHeight="1">
      <c r="A362" s="194"/>
      <c r="B362" s="186"/>
      <c r="C362" s="192"/>
      <c r="D362" s="68" t="s">
        <v>4005</v>
      </c>
      <c r="E362" s="55">
        <v>560102</v>
      </c>
      <c r="F362" s="103" t="s">
        <v>4252</v>
      </c>
      <c r="G362" s="95">
        <v>540102</v>
      </c>
    </row>
    <row r="363" spans="1:7" ht="16.5" customHeight="1">
      <c r="A363" s="194"/>
      <c r="B363" s="186"/>
      <c r="C363" s="192"/>
      <c r="D363" s="68" t="s">
        <v>4002</v>
      </c>
      <c r="E363" s="55">
        <v>560502</v>
      </c>
      <c r="F363" s="103" t="s">
        <v>4250</v>
      </c>
      <c r="G363" s="95">
        <v>540502</v>
      </c>
    </row>
    <row r="364" spans="1:7" ht="16.5" customHeight="1">
      <c r="A364" s="194">
        <f>COUNT(A$3:A363)+1</f>
        <v>97</v>
      </c>
      <c r="B364" s="186" t="s">
        <v>1350</v>
      </c>
      <c r="C364" s="192" t="s">
        <v>1238</v>
      </c>
      <c r="D364" s="68" t="s">
        <v>1654</v>
      </c>
      <c r="E364" s="55">
        <v>590201</v>
      </c>
      <c r="F364" s="103" t="s">
        <v>4277</v>
      </c>
      <c r="G364" s="95">
        <v>610101</v>
      </c>
    </row>
    <row r="365" spans="1:7" ht="16.5" customHeight="1">
      <c r="A365" s="194"/>
      <c r="B365" s="186"/>
      <c r="C365" s="192"/>
      <c r="D365" s="68" t="s">
        <v>1653</v>
      </c>
      <c r="E365" s="55">
        <v>590202</v>
      </c>
      <c r="F365" s="103" t="s">
        <v>4265</v>
      </c>
      <c r="G365" s="95">
        <v>610102</v>
      </c>
    </row>
    <row r="366" spans="1:7" ht="16.5" customHeight="1">
      <c r="A366" s="194"/>
      <c r="B366" s="186"/>
      <c r="C366" s="192"/>
      <c r="D366" s="68" t="s">
        <v>1627</v>
      </c>
      <c r="E366" s="55">
        <v>590129</v>
      </c>
      <c r="F366" s="103" t="s">
        <v>4268</v>
      </c>
      <c r="G366" s="95">
        <v>610119</v>
      </c>
    </row>
    <row r="367" spans="1:7" ht="16.5" customHeight="1">
      <c r="A367" s="194"/>
      <c r="B367" s="186"/>
      <c r="C367" s="192"/>
      <c r="D367" s="68" t="s">
        <v>1633</v>
      </c>
      <c r="E367" s="55">
        <v>580202</v>
      </c>
      <c r="F367" s="103" t="s">
        <v>4266</v>
      </c>
      <c r="G367" s="95">
        <v>560302</v>
      </c>
    </row>
    <row r="368" spans="1:7" ht="16.5" customHeight="1">
      <c r="A368" s="194"/>
      <c r="B368" s="186"/>
      <c r="C368" s="192"/>
      <c r="D368" s="68" t="s">
        <v>1617</v>
      </c>
      <c r="E368" s="55">
        <v>580403</v>
      </c>
      <c r="F368" s="103" t="s">
        <v>4267</v>
      </c>
      <c r="G368" s="95">
        <v>560703</v>
      </c>
    </row>
    <row r="369" spans="1:7" ht="16.5" customHeight="1">
      <c r="A369" s="194">
        <f>COUNT(A$3:A368)+1</f>
        <v>98</v>
      </c>
      <c r="B369" s="186" t="s">
        <v>1350</v>
      </c>
      <c r="C369" s="192" t="s">
        <v>3468</v>
      </c>
      <c r="D369" s="68" t="s">
        <v>1579</v>
      </c>
      <c r="E369" s="55">
        <v>580106</v>
      </c>
      <c r="F369" s="103" t="s">
        <v>4255</v>
      </c>
      <c r="G369" s="95">
        <v>560113</v>
      </c>
    </row>
    <row r="370" spans="1:7" ht="16.5" customHeight="1">
      <c r="A370" s="194"/>
      <c r="B370" s="186"/>
      <c r="C370" s="192"/>
      <c r="D370" s="68" t="s">
        <v>1577</v>
      </c>
      <c r="E370" s="55">
        <v>580102</v>
      </c>
      <c r="F370" s="103" t="s">
        <v>4254</v>
      </c>
      <c r="G370" s="95">
        <v>560102</v>
      </c>
    </row>
    <row r="371" spans="1:7" ht="16.5" customHeight="1">
      <c r="A371" s="194"/>
      <c r="B371" s="186"/>
      <c r="C371" s="192"/>
      <c r="D371" s="68" t="s">
        <v>3001</v>
      </c>
      <c r="E371" s="55">
        <v>580103</v>
      </c>
      <c r="F371" s="103" t="s">
        <v>4270</v>
      </c>
      <c r="G371" s="95">
        <v>560103</v>
      </c>
    </row>
    <row r="372" spans="1:7" ht="16.5" customHeight="1">
      <c r="A372" s="194"/>
      <c r="B372" s="186"/>
      <c r="C372" s="192"/>
      <c r="D372" s="68" t="s">
        <v>1578</v>
      </c>
      <c r="E372" s="55">
        <v>580201</v>
      </c>
      <c r="F372" s="103" t="s">
        <v>4256</v>
      </c>
      <c r="G372" s="95">
        <v>560301</v>
      </c>
    </row>
    <row r="373" spans="1:7" ht="16.5" customHeight="1">
      <c r="A373" s="194">
        <f>COUNT(A$3:A372)+1</f>
        <v>99</v>
      </c>
      <c r="B373" s="186" t="s">
        <v>1350</v>
      </c>
      <c r="C373" s="192" t="s">
        <v>3469</v>
      </c>
      <c r="D373" s="68" t="s">
        <v>1580</v>
      </c>
      <c r="E373" s="55">
        <v>590108</v>
      </c>
      <c r="F373" s="103" t="s">
        <v>4287</v>
      </c>
      <c r="G373" s="95">
        <v>610205</v>
      </c>
    </row>
    <row r="374" spans="1:7" ht="16.5" customHeight="1">
      <c r="A374" s="194"/>
      <c r="B374" s="186"/>
      <c r="C374" s="192"/>
      <c r="D374" s="68" t="s">
        <v>1581</v>
      </c>
      <c r="E374" s="55">
        <v>590102</v>
      </c>
      <c r="F374" s="103" t="s">
        <v>4286</v>
      </c>
      <c r="G374" s="95">
        <v>610202</v>
      </c>
    </row>
    <row r="375" spans="1:7" ht="16.5" customHeight="1">
      <c r="A375" s="194"/>
      <c r="B375" s="186"/>
      <c r="C375" s="192"/>
      <c r="D375" s="68" t="s">
        <v>1583</v>
      </c>
      <c r="E375" s="55">
        <v>590101</v>
      </c>
      <c r="F375" s="103" t="s">
        <v>4289</v>
      </c>
      <c r="G375" s="95">
        <v>610201</v>
      </c>
    </row>
    <row r="376" spans="1:7" ht="16.5" customHeight="1">
      <c r="A376" s="194"/>
      <c r="B376" s="186"/>
      <c r="C376" s="192"/>
      <c r="D376" s="68" t="s">
        <v>3470</v>
      </c>
      <c r="E376" s="55">
        <v>590104</v>
      </c>
      <c r="F376" s="103" t="s">
        <v>4395</v>
      </c>
      <c r="G376" s="95">
        <v>610204</v>
      </c>
    </row>
    <row r="377" spans="1:7" ht="16.5" customHeight="1">
      <c r="A377" s="194"/>
      <c r="B377" s="186"/>
      <c r="C377" s="192"/>
      <c r="D377" s="68" t="s">
        <v>2938</v>
      </c>
      <c r="E377" s="55">
        <v>590208</v>
      </c>
      <c r="F377" s="103" t="s">
        <v>4396</v>
      </c>
      <c r="G377" s="95">
        <v>610211</v>
      </c>
    </row>
    <row r="378" spans="1:7" ht="16.5" customHeight="1">
      <c r="A378" s="194">
        <f>COUNT(A$3:A377)+1</f>
        <v>100</v>
      </c>
      <c r="B378" s="190" t="s">
        <v>1350</v>
      </c>
      <c r="C378" s="192" t="s">
        <v>3471</v>
      </c>
      <c r="D378" s="68" t="s">
        <v>3519</v>
      </c>
      <c r="E378" s="55">
        <v>620303</v>
      </c>
      <c r="F378" s="103" t="s">
        <v>4397</v>
      </c>
      <c r="G378" s="95">
        <v>630502</v>
      </c>
    </row>
    <row r="379" spans="1:7" ht="16.5" customHeight="1">
      <c r="A379" s="194"/>
      <c r="B379" s="190"/>
      <c r="C379" s="192"/>
      <c r="D379" s="68" t="s">
        <v>3670</v>
      </c>
      <c r="E379" s="55">
        <v>620505</v>
      </c>
      <c r="F379" s="103" t="s">
        <v>4398</v>
      </c>
      <c r="G379" s="95">
        <v>630903</v>
      </c>
    </row>
    <row r="380" spans="1:7" ht="16.5" customHeight="1">
      <c r="A380" s="194"/>
      <c r="B380" s="190"/>
      <c r="C380" s="192"/>
      <c r="D380" s="68" t="s">
        <v>1495</v>
      </c>
      <c r="E380" s="55">
        <v>620405</v>
      </c>
      <c r="F380" s="103" t="s">
        <v>4399</v>
      </c>
      <c r="G380" s="95">
        <v>630801</v>
      </c>
    </row>
    <row r="381" spans="1:7" ht="16.5" customHeight="1">
      <c r="A381" s="194"/>
      <c r="B381" s="190"/>
      <c r="C381" s="192"/>
      <c r="D381" s="68" t="s">
        <v>3967</v>
      </c>
      <c r="E381" s="55">
        <v>660108</v>
      </c>
      <c r="F381" s="103" t="s">
        <v>4400</v>
      </c>
      <c r="G381" s="95">
        <v>670202</v>
      </c>
    </row>
    <row r="382" spans="1:7" ht="14.25" customHeight="1">
      <c r="A382" s="193">
        <f>COUNT(A$3:A381)+1</f>
        <v>101</v>
      </c>
      <c r="B382" s="189" t="s">
        <v>4615</v>
      </c>
      <c r="C382" s="192" t="s">
        <v>1657</v>
      </c>
      <c r="D382" s="68" t="s">
        <v>1658</v>
      </c>
      <c r="E382" s="55">
        <v>510301</v>
      </c>
      <c r="F382" s="104" t="s">
        <v>4401</v>
      </c>
      <c r="G382" s="95">
        <v>510301</v>
      </c>
    </row>
    <row r="383" spans="1:7" ht="60">
      <c r="A383" s="193"/>
      <c r="B383" s="189"/>
      <c r="C383" s="192"/>
      <c r="D383" s="68" t="s">
        <v>1659</v>
      </c>
      <c r="E383" s="55">
        <v>530101</v>
      </c>
      <c r="F383" s="107" t="s">
        <v>4402</v>
      </c>
      <c r="G383" s="97" t="s">
        <v>4564</v>
      </c>
    </row>
    <row r="384" spans="1:7" ht="15">
      <c r="A384" s="193"/>
      <c r="B384" s="189"/>
      <c r="C384" s="192"/>
      <c r="D384" s="68" t="s">
        <v>1660</v>
      </c>
      <c r="E384" s="55">
        <v>510303</v>
      </c>
      <c r="F384" s="104" t="s">
        <v>1660</v>
      </c>
      <c r="G384" s="95">
        <v>510308</v>
      </c>
    </row>
    <row r="385" spans="1:7" ht="14.25" customHeight="1">
      <c r="A385" s="193"/>
      <c r="B385" s="189"/>
      <c r="C385" s="192"/>
      <c r="D385" s="68" t="s">
        <v>1661</v>
      </c>
      <c r="E385" s="55">
        <v>510330</v>
      </c>
      <c r="F385" s="103" t="s">
        <v>1661</v>
      </c>
      <c r="G385" s="95">
        <v>510310</v>
      </c>
    </row>
    <row r="386" spans="1:7" ht="14.25" customHeight="1">
      <c r="A386" s="193"/>
      <c r="B386" s="189"/>
      <c r="C386" s="192"/>
      <c r="D386" s="68" t="s">
        <v>1662</v>
      </c>
      <c r="E386" s="55">
        <v>510401</v>
      </c>
      <c r="F386" s="104" t="s">
        <v>4403</v>
      </c>
      <c r="G386" s="95">
        <v>510401</v>
      </c>
    </row>
    <row r="387" spans="1:7" ht="14.25" customHeight="1">
      <c r="A387" s="193">
        <f>COUNT(A$3:A386)+1</f>
        <v>102</v>
      </c>
      <c r="B387" s="189" t="s">
        <v>4616</v>
      </c>
      <c r="C387" s="192" t="s">
        <v>1663</v>
      </c>
      <c r="D387" s="68" t="s">
        <v>1664</v>
      </c>
      <c r="E387" s="55">
        <v>510320</v>
      </c>
      <c r="F387" s="103" t="s">
        <v>4404</v>
      </c>
      <c r="G387" s="95">
        <v>510306</v>
      </c>
    </row>
    <row r="388" spans="1:7" ht="14.25" customHeight="1">
      <c r="A388" s="193"/>
      <c r="B388" s="189"/>
      <c r="C388" s="192"/>
      <c r="D388" s="68" t="s">
        <v>1665</v>
      </c>
      <c r="E388" s="55">
        <v>510326</v>
      </c>
      <c r="F388" s="103" t="s">
        <v>4405</v>
      </c>
      <c r="G388" s="95">
        <v>510306</v>
      </c>
    </row>
    <row r="389" spans="1:7" ht="14.25" customHeight="1">
      <c r="A389" s="193"/>
      <c r="B389" s="189"/>
      <c r="C389" s="192"/>
      <c r="D389" s="68" t="s">
        <v>1666</v>
      </c>
      <c r="E389" s="55">
        <v>510323</v>
      </c>
      <c r="F389" s="103" t="s">
        <v>4406</v>
      </c>
      <c r="G389" s="95">
        <v>510302</v>
      </c>
    </row>
    <row r="390" spans="1:7" ht="14.25" customHeight="1">
      <c r="A390" s="193"/>
      <c r="B390" s="189"/>
      <c r="C390" s="192"/>
      <c r="D390" s="68" t="s">
        <v>1667</v>
      </c>
      <c r="E390" s="55">
        <v>510327</v>
      </c>
      <c r="F390" s="103" t="s">
        <v>4405</v>
      </c>
      <c r="G390" s="95">
        <v>510306</v>
      </c>
    </row>
    <row r="391" spans="1:7" ht="14.25" customHeight="1">
      <c r="A391" s="193">
        <f>COUNT(A$3:A390)+1</f>
        <v>103</v>
      </c>
      <c r="B391" s="189" t="s">
        <v>4616</v>
      </c>
      <c r="C391" s="192" t="s">
        <v>1668</v>
      </c>
      <c r="D391" s="68" t="s">
        <v>1669</v>
      </c>
      <c r="E391" s="55">
        <v>510307</v>
      </c>
      <c r="F391" s="104" t="s">
        <v>1669</v>
      </c>
      <c r="G391" s="95">
        <v>510304</v>
      </c>
    </row>
    <row r="392" spans="1:7" ht="14.25" customHeight="1">
      <c r="A392" s="193"/>
      <c r="B392" s="189"/>
      <c r="C392" s="192"/>
      <c r="D392" s="68" t="s">
        <v>1489</v>
      </c>
      <c r="E392" s="55">
        <v>510310</v>
      </c>
      <c r="F392" s="103" t="s">
        <v>4407</v>
      </c>
      <c r="G392" s="95">
        <v>510302</v>
      </c>
    </row>
    <row r="393" spans="1:7" ht="14.25" customHeight="1">
      <c r="A393" s="193"/>
      <c r="B393" s="189"/>
      <c r="C393" s="192"/>
      <c r="D393" s="68" t="s">
        <v>1670</v>
      </c>
      <c r="E393" s="55">
        <v>510329</v>
      </c>
      <c r="F393" s="103" t="s">
        <v>4408</v>
      </c>
      <c r="G393" s="95">
        <v>510303</v>
      </c>
    </row>
    <row r="394" spans="1:7" ht="14.25" customHeight="1">
      <c r="A394" s="193">
        <f>COUNT(A$3:A393)+1</f>
        <v>104</v>
      </c>
      <c r="B394" s="189" t="s">
        <v>4615</v>
      </c>
      <c r="C394" s="192" t="s">
        <v>1468</v>
      </c>
      <c r="D394" s="68" t="s">
        <v>1608</v>
      </c>
      <c r="E394" s="55">
        <v>610302</v>
      </c>
      <c r="F394" s="103" t="s">
        <v>4409</v>
      </c>
      <c r="G394" s="95">
        <v>590107</v>
      </c>
    </row>
    <row r="395" spans="1:7" ht="14.25" customHeight="1">
      <c r="A395" s="193"/>
      <c r="B395" s="189"/>
      <c r="C395" s="192"/>
      <c r="D395" s="68" t="s">
        <v>1671</v>
      </c>
      <c r="E395" s="55">
        <v>610301</v>
      </c>
      <c r="F395" s="103" t="s">
        <v>4410</v>
      </c>
      <c r="G395" s="95">
        <v>590101</v>
      </c>
    </row>
    <row r="396" spans="1:7" ht="15">
      <c r="A396" s="193"/>
      <c r="B396" s="189"/>
      <c r="C396" s="192"/>
      <c r="D396" s="68" t="s">
        <v>1672</v>
      </c>
      <c r="E396" s="55">
        <v>510111</v>
      </c>
      <c r="F396" s="104" t="s">
        <v>4411</v>
      </c>
      <c r="G396" s="95">
        <v>510113</v>
      </c>
    </row>
    <row r="397" spans="1:7" ht="30">
      <c r="A397" s="193"/>
      <c r="B397" s="189"/>
      <c r="C397" s="192"/>
      <c r="D397" s="68" t="s">
        <v>1610</v>
      </c>
      <c r="E397" s="55">
        <v>530401</v>
      </c>
      <c r="F397" s="104" t="s">
        <v>4412</v>
      </c>
      <c r="G397" s="97" t="s">
        <v>4560</v>
      </c>
    </row>
    <row r="398" spans="1:7" ht="14.25" customHeight="1">
      <c r="A398" s="193">
        <f>COUNT(A$3:A397)+1</f>
        <v>105</v>
      </c>
      <c r="B398" s="191" t="s">
        <v>1673</v>
      </c>
      <c r="C398" s="192" t="s">
        <v>1674</v>
      </c>
      <c r="D398" s="68" t="s">
        <v>1578</v>
      </c>
      <c r="E398" s="55">
        <v>580201</v>
      </c>
      <c r="F398" s="103" t="s">
        <v>4413</v>
      </c>
      <c r="G398" s="95">
        <v>560301</v>
      </c>
    </row>
    <row r="399" spans="1:7" ht="14.25" customHeight="1">
      <c r="A399" s="193"/>
      <c r="B399" s="191"/>
      <c r="C399" s="192"/>
      <c r="D399" s="68" t="s">
        <v>1675</v>
      </c>
      <c r="E399" s="55">
        <v>610201</v>
      </c>
      <c r="F399" s="103" t="s">
        <v>4414</v>
      </c>
      <c r="G399" s="95">
        <v>580401</v>
      </c>
    </row>
    <row r="400" spans="1:7" ht="14.25" customHeight="1">
      <c r="A400" s="193"/>
      <c r="B400" s="191"/>
      <c r="C400" s="192"/>
      <c r="D400" s="68" t="s">
        <v>1633</v>
      </c>
      <c r="E400" s="55">
        <v>580202</v>
      </c>
      <c r="F400" s="103" t="s">
        <v>4415</v>
      </c>
      <c r="G400" s="95">
        <v>560302</v>
      </c>
    </row>
    <row r="401" spans="1:7" ht="14.25" customHeight="1">
      <c r="A401" s="193"/>
      <c r="B401" s="191"/>
      <c r="C401" s="192"/>
      <c r="D401" s="68" t="s">
        <v>1581</v>
      </c>
      <c r="E401" s="55">
        <v>590102</v>
      </c>
      <c r="F401" s="103" t="s">
        <v>4416</v>
      </c>
      <c r="G401" s="95">
        <v>610202</v>
      </c>
    </row>
    <row r="402" spans="1:7" ht="14.25" customHeight="1">
      <c r="A402" s="193"/>
      <c r="B402" s="191"/>
      <c r="C402" s="192"/>
      <c r="D402" s="68" t="s">
        <v>1677</v>
      </c>
      <c r="E402" s="55">
        <v>610101</v>
      </c>
      <c r="F402" s="103" t="s">
        <v>4417</v>
      </c>
      <c r="G402" s="95">
        <v>580403</v>
      </c>
    </row>
    <row r="403" spans="1:7" ht="13.5" customHeight="1">
      <c r="A403" s="193">
        <f>COUNT(A$3:A402)+1</f>
        <v>106</v>
      </c>
      <c r="B403" s="191" t="s">
        <v>1673</v>
      </c>
      <c r="C403" s="192" t="s">
        <v>1678</v>
      </c>
      <c r="D403" s="68" t="s">
        <v>3519</v>
      </c>
      <c r="E403" s="55">
        <v>620303</v>
      </c>
      <c r="F403" s="103" t="s">
        <v>4397</v>
      </c>
      <c r="G403" s="95">
        <v>630502</v>
      </c>
    </row>
    <row r="404" spans="1:7" ht="13.5" customHeight="1">
      <c r="A404" s="193"/>
      <c r="B404" s="191"/>
      <c r="C404" s="192"/>
      <c r="D404" s="68" t="s">
        <v>1679</v>
      </c>
      <c r="E404" s="55">
        <v>610209</v>
      </c>
      <c r="F404" s="103" t="s">
        <v>4418</v>
      </c>
      <c r="G404" s="95">
        <v>580406</v>
      </c>
    </row>
    <row r="405" spans="1:7" ht="13.5" customHeight="1">
      <c r="A405" s="193"/>
      <c r="B405" s="191"/>
      <c r="C405" s="192"/>
      <c r="D405" s="68" t="s">
        <v>1646</v>
      </c>
      <c r="E405" s="55">
        <v>520605</v>
      </c>
      <c r="F405" s="103" t="s">
        <v>4419</v>
      </c>
      <c r="G405" s="95">
        <v>630506</v>
      </c>
    </row>
    <row r="406" spans="1:7" ht="13.5" customHeight="1">
      <c r="A406" s="193"/>
      <c r="B406" s="191"/>
      <c r="C406" s="192"/>
      <c r="D406" s="68" t="s">
        <v>4007</v>
      </c>
      <c r="E406" s="55">
        <v>610204</v>
      </c>
      <c r="F406" s="103" t="s">
        <v>4420</v>
      </c>
      <c r="G406" s="95">
        <v>650108</v>
      </c>
    </row>
    <row r="407" spans="1:7" ht="13.5" customHeight="1">
      <c r="A407" s="193"/>
      <c r="B407" s="191"/>
      <c r="C407" s="192"/>
      <c r="D407" s="68" t="s">
        <v>1680</v>
      </c>
      <c r="E407" s="55">
        <v>610208</v>
      </c>
      <c r="F407" s="103" t="s">
        <v>4421</v>
      </c>
      <c r="G407" s="95">
        <v>580405</v>
      </c>
    </row>
    <row r="408" spans="1:7" ht="13.5" customHeight="1">
      <c r="A408" s="193">
        <f>COUNT(A$3:A407)+1</f>
        <v>107</v>
      </c>
      <c r="B408" s="191" t="s">
        <v>1673</v>
      </c>
      <c r="C408" s="192" t="s">
        <v>1681</v>
      </c>
      <c r="D408" s="68" t="s">
        <v>3967</v>
      </c>
      <c r="E408" s="55">
        <v>660108</v>
      </c>
      <c r="F408" s="103" t="s">
        <v>4400</v>
      </c>
      <c r="G408" s="95">
        <v>670202</v>
      </c>
    </row>
    <row r="409" spans="1:7" ht="13.5" customHeight="1">
      <c r="A409" s="193"/>
      <c r="B409" s="191"/>
      <c r="C409" s="192"/>
      <c r="D409" s="68" t="s">
        <v>1585</v>
      </c>
      <c r="E409" s="55">
        <v>640106</v>
      </c>
      <c r="F409" s="103" t="s">
        <v>4422</v>
      </c>
      <c r="G409" s="95">
        <v>640105</v>
      </c>
    </row>
    <row r="410" spans="1:7" ht="13.5" customHeight="1">
      <c r="A410" s="193"/>
      <c r="B410" s="191"/>
      <c r="C410" s="192"/>
      <c r="D410" s="68" t="s">
        <v>1495</v>
      </c>
      <c r="E410" s="55">
        <v>620405</v>
      </c>
      <c r="F410" s="103" t="s">
        <v>4399</v>
      </c>
      <c r="G410" s="95">
        <v>630801</v>
      </c>
    </row>
    <row r="411" spans="1:7" ht="13.5" customHeight="1">
      <c r="A411" s="193"/>
      <c r="B411" s="191"/>
      <c r="C411" s="192"/>
      <c r="D411" s="68" t="s">
        <v>2180</v>
      </c>
      <c r="E411" s="55">
        <v>620401</v>
      </c>
      <c r="F411" s="103" t="s">
        <v>4423</v>
      </c>
      <c r="G411" s="95">
        <v>630701</v>
      </c>
    </row>
    <row r="412" spans="1:7" ht="13.5" customHeight="1">
      <c r="A412" s="193"/>
      <c r="B412" s="191"/>
      <c r="C412" s="192"/>
      <c r="D412" s="68" t="s">
        <v>1682</v>
      </c>
      <c r="E412" s="55">
        <v>660109</v>
      </c>
      <c r="F412" s="103" t="s">
        <v>4424</v>
      </c>
      <c r="G412" s="95">
        <v>670204</v>
      </c>
    </row>
    <row r="413" spans="1:7" ht="16.5" customHeight="1">
      <c r="A413" s="161">
        <f>COUNT(A$3:A412)+1</f>
        <v>108</v>
      </c>
      <c r="B413" s="185" t="s">
        <v>2603</v>
      </c>
      <c r="C413" s="192" t="s">
        <v>2604</v>
      </c>
      <c r="D413" s="68" t="s">
        <v>2605</v>
      </c>
      <c r="E413" s="55">
        <v>510105</v>
      </c>
      <c r="F413" s="104" t="s">
        <v>4425</v>
      </c>
      <c r="G413" s="95">
        <v>510107</v>
      </c>
    </row>
    <row r="414" spans="1:7" ht="16.5" customHeight="1">
      <c r="A414" s="161"/>
      <c r="B414" s="185"/>
      <c r="C414" s="192"/>
      <c r="D414" s="68" t="s">
        <v>2606</v>
      </c>
      <c r="E414" s="55">
        <v>510104</v>
      </c>
      <c r="F414" s="110" t="s">
        <v>4426</v>
      </c>
      <c r="G414" s="95">
        <v>510105</v>
      </c>
    </row>
    <row r="415" spans="1:7" ht="16.5" customHeight="1">
      <c r="A415" s="161">
        <f>COUNT(A$3:A414)+1</f>
        <v>109</v>
      </c>
      <c r="B415" s="185" t="s">
        <v>2603</v>
      </c>
      <c r="C415" s="192" t="s">
        <v>2607</v>
      </c>
      <c r="D415" s="68" t="s">
        <v>1621</v>
      </c>
      <c r="E415" s="55">
        <v>510202</v>
      </c>
      <c r="F415" s="108" t="s">
        <v>4427</v>
      </c>
      <c r="G415" s="95">
        <v>510202</v>
      </c>
    </row>
    <row r="416" spans="1:7" ht="16.5" customHeight="1">
      <c r="A416" s="161"/>
      <c r="B416" s="185"/>
      <c r="C416" s="192"/>
      <c r="D416" s="68" t="s">
        <v>2608</v>
      </c>
      <c r="E416" s="55">
        <v>560106</v>
      </c>
      <c r="F416" s="106" t="s">
        <v>4428</v>
      </c>
      <c r="G416" s="95">
        <v>540106</v>
      </c>
    </row>
    <row r="417" spans="1:7" ht="16.5" customHeight="1">
      <c r="A417" s="161"/>
      <c r="B417" s="185"/>
      <c r="C417" s="192"/>
      <c r="D417" s="68" t="s">
        <v>2609</v>
      </c>
      <c r="E417" s="55">
        <v>670130</v>
      </c>
      <c r="F417" s="103" t="s">
        <v>4429</v>
      </c>
      <c r="G417" s="95">
        <v>650111</v>
      </c>
    </row>
    <row r="418" spans="1:7" ht="16.5" customHeight="1">
      <c r="A418" s="161"/>
      <c r="B418" s="185"/>
      <c r="C418" s="192"/>
      <c r="D418" s="68" t="s">
        <v>1593</v>
      </c>
      <c r="E418" s="55">
        <v>560105</v>
      </c>
      <c r="F418" s="103" t="s">
        <v>4430</v>
      </c>
      <c r="G418" s="95">
        <v>650111</v>
      </c>
    </row>
    <row r="419" spans="1:7" ht="16.5" customHeight="1">
      <c r="A419" s="161">
        <f>COUNT(A$3:A418)+1</f>
        <v>110</v>
      </c>
      <c r="B419" s="185" t="s">
        <v>4593</v>
      </c>
      <c r="C419" s="192" t="s">
        <v>4598</v>
      </c>
      <c r="D419" s="68" t="s">
        <v>2610</v>
      </c>
      <c r="E419" s="55">
        <v>510119</v>
      </c>
      <c r="F419" s="108" t="s">
        <v>2610</v>
      </c>
      <c r="G419" s="95">
        <v>510106</v>
      </c>
    </row>
    <row r="420" spans="1:7" ht="16.5" customHeight="1">
      <c r="A420" s="161"/>
      <c r="B420" s="185"/>
      <c r="C420" s="192"/>
      <c r="D420" s="68" t="s">
        <v>4577</v>
      </c>
      <c r="E420" s="55">
        <v>600103</v>
      </c>
      <c r="F420" s="103" t="s">
        <v>4576</v>
      </c>
      <c r="G420" s="95">
        <v>520802</v>
      </c>
    </row>
    <row r="421" spans="1:7" ht="16.5" customHeight="1">
      <c r="A421" s="161"/>
      <c r="B421" s="185"/>
      <c r="C421" s="192"/>
      <c r="D421" s="68" t="s">
        <v>2611</v>
      </c>
      <c r="E421" s="55">
        <v>510101</v>
      </c>
      <c r="F421" s="108" t="s">
        <v>4431</v>
      </c>
      <c r="G421" s="95">
        <v>510101</v>
      </c>
    </row>
    <row r="422" spans="1:7" ht="16.5" customHeight="1">
      <c r="A422" s="161"/>
      <c r="B422" s="185"/>
      <c r="C422" s="192"/>
      <c r="D422" s="68" t="s">
        <v>4578</v>
      </c>
      <c r="E422" s="55">
        <v>510102</v>
      </c>
      <c r="F422" s="103" t="s">
        <v>4578</v>
      </c>
      <c r="G422" s="95">
        <v>510102</v>
      </c>
    </row>
    <row r="423" spans="1:7" ht="16.5" customHeight="1">
      <c r="A423" s="161"/>
      <c r="B423" s="185"/>
      <c r="C423" s="192"/>
      <c r="D423" s="68" t="s">
        <v>2612</v>
      </c>
      <c r="E423" s="55">
        <v>510118</v>
      </c>
      <c r="F423" s="108" t="s">
        <v>4432</v>
      </c>
      <c r="G423" s="95">
        <v>510104</v>
      </c>
    </row>
    <row r="424" spans="1:7" ht="16.5" customHeight="1">
      <c r="A424" s="161">
        <f>COUNT(A$3:A423)+1</f>
        <v>111</v>
      </c>
      <c r="B424" s="185" t="s">
        <v>2603</v>
      </c>
      <c r="C424" s="192" t="s">
        <v>2613</v>
      </c>
      <c r="D424" s="68" t="s">
        <v>1608</v>
      </c>
      <c r="E424" s="55">
        <v>610302</v>
      </c>
      <c r="F424" s="103" t="s">
        <v>4409</v>
      </c>
      <c r="G424" s="95">
        <v>590107</v>
      </c>
    </row>
    <row r="425" spans="1:7" ht="15">
      <c r="A425" s="161"/>
      <c r="B425" s="185"/>
      <c r="C425" s="192"/>
      <c r="D425" s="68" t="s">
        <v>1671</v>
      </c>
      <c r="E425" s="55">
        <v>610301</v>
      </c>
      <c r="F425" s="103" t="s">
        <v>4410</v>
      </c>
      <c r="G425" s="95">
        <v>590101</v>
      </c>
    </row>
    <row r="426" spans="1:7" ht="30">
      <c r="A426" s="161"/>
      <c r="B426" s="185"/>
      <c r="C426" s="192"/>
      <c r="D426" s="68" t="s">
        <v>1610</v>
      </c>
      <c r="E426" s="55">
        <v>530401</v>
      </c>
      <c r="F426" s="104" t="s">
        <v>4412</v>
      </c>
      <c r="G426" s="97" t="s">
        <v>4560</v>
      </c>
    </row>
    <row r="427" spans="1:7" ht="16.5" customHeight="1">
      <c r="A427" s="161">
        <f>COUNT(A$3:A426)+1</f>
        <v>112</v>
      </c>
      <c r="B427" s="185" t="s">
        <v>2614</v>
      </c>
      <c r="C427" s="192" t="s">
        <v>3768</v>
      </c>
      <c r="D427" s="68" t="s">
        <v>2615</v>
      </c>
      <c r="E427" s="55">
        <v>590210</v>
      </c>
      <c r="F427" s="103" t="s">
        <v>4433</v>
      </c>
      <c r="G427" s="95">
        <v>610103</v>
      </c>
    </row>
    <row r="428" spans="1:7" ht="16.5" customHeight="1">
      <c r="A428" s="161"/>
      <c r="B428" s="185"/>
      <c r="C428" s="192"/>
      <c r="D428" s="68" t="s">
        <v>1653</v>
      </c>
      <c r="E428" s="55">
        <v>590202</v>
      </c>
      <c r="F428" s="103" t="s">
        <v>4434</v>
      </c>
      <c r="G428" s="95">
        <v>610102</v>
      </c>
    </row>
    <row r="429" spans="1:7" ht="16.5" customHeight="1">
      <c r="A429" s="161"/>
      <c r="B429" s="185"/>
      <c r="C429" s="192"/>
      <c r="D429" s="68" t="s">
        <v>2616</v>
      </c>
      <c r="E429" s="55">
        <v>590219</v>
      </c>
      <c r="F429" s="103" t="s">
        <v>4435</v>
      </c>
      <c r="G429" s="95">
        <v>610108</v>
      </c>
    </row>
    <row r="430" spans="1:7" ht="16.5" customHeight="1">
      <c r="A430" s="161"/>
      <c r="B430" s="185"/>
      <c r="C430" s="192"/>
      <c r="D430" s="68" t="s">
        <v>2617</v>
      </c>
      <c r="E430" s="55">
        <v>590214</v>
      </c>
      <c r="F430" s="103" t="s">
        <v>4436</v>
      </c>
      <c r="G430" s="95">
        <v>610116</v>
      </c>
    </row>
    <row r="431" spans="1:7" ht="16.5" customHeight="1">
      <c r="A431" s="161"/>
      <c r="B431" s="185"/>
      <c r="C431" s="192"/>
      <c r="D431" s="68" t="s">
        <v>2618</v>
      </c>
      <c r="E431" s="55">
        <v>590225</v>
      </c>
      <c r="F431" s="103" t="s">
        <v>4437</v>
      </c>
      <c r="G431" s="95">
        <v>610111</v>
      </c>
    </row>
    <row r="432" spans="1:7" ht="16.5" customHeight="1">
      <c r="A432" s="161">
        <f>COUNT(A$3:A431)+1</f>
        <v>113</v>
      </c>
      <c r="B432" s="185" t="s">
        <v>2619</v>
      </c>
      <c r="C432" s="192" t="s">
        <v>2620</v>
      </c>
      <c r="D432" s="68" t="s">
        <v>3001</v>
      </c>
      <c r="E432" s="55">
        <v>580103</v>
      </c>
      <c r="F432" s="103" t="s">
        <v>4438</v>
      </c>
      <c r="G432" s="95">
        <v>560103</v>
      </c>
    </row>
    <row r="433" spans="1:7" ht="16.5" customHeight="1">
      <c r="A433" s="161"/>
      <c r="B433" s="185"/>
      <c r="C433" s="192"/>
      <c r="D433" s="68" t="s">
        <v>1578</v>
      </c>
      <c r="E433" s="55">
        <v>580201</v>
      </c>
      <c r="F433" s="103" t="s">
        <v>4413</v>
      </c>
      <c r="G433" s="95">
        <v>560301</v>
      </c>
    </row>
    <row r="434" spans="1:7" ht="16.5" customHeight="1">
      <c r="A434" s="161"/>
      <c r="B434" s="185"/>
      <c r="C434" s="192"/>
      <c r="D434" s="68" t="s">
        <v>1579</v>
      </c>
      <c r="E434" s="55">
        <v>580106</v>
      </c>
      <c r="F434" s="103" t="s">
        <v>4439</v>
      </c>
      <c r="G434" s="95">
        <v>560113</v>
      </c>
    </row>
    <row r="435" spans="1:7" ht="16.5" customHeight="1">
      <c r="A435" s="161"/>
      <c r="B435" s="185"/>
      <c r="C435" s="192"/>
      <c r="D435" s="68" t="s">
        <v>1706</v>
      </c>
      <c r="E435" s="55">
        <v>580110</v>
      </c>
      <c r="F435" s="103" t="s">
        <v>4440</v>
      </c>
      <c r="G435" s="95">
        <v>560101</v>
      </c>
    </row>
    <row r="436" spans="1:7" ht="16.5" customHeight="1">
      <c r="A436" s="161">
        <f>COUNT(A$3:A435)+1</f>
        <v>114</v>
      </c>
      <c r="B436" s="185" t="s">
        <v>2614</v>
      </c>
      <c r="C436" s="192" t="s">
        <v>2621</v>
      </c>
      <c r="D436" s="68" t="s">
        <v>1643</v>
      </c>
      <c r="E436" s="55">
        <v>590302</v>
      </c>
      <c r="F436" s="103" t="s">
        <v>4441</v>
      </c>
      <c r="G436" s="95">
        <v>610302</v>
      </c>
    </row>
    <row r="437" spans="1:7" ht="16.5" customHeight="1">
      <c r="A437" s="161"/>
      <c r="B437" s="185"/>
      <c r="C437" s="192"/>
      <c r="D437" s="68" t="s">
        <v>1625</v>
      </c>
      <c r="E437" s="55">
        <v>590305</v>
      </c>
      <c r="F437" s="103" t="s">
        <v>4442</v>
      </c>
      <c r="G437" s="95">
        <v>610303</v>
      </c>
    </row>
    <row r="438" spans="1:7" ht="16.5" customHeight="1">
      <c r="A438" s="161"/>
      <c r="B438" s="185"/>
      <c r="C438" s="192"/>
      <c r="D438" s="68" t="s">
        <v>1581</v>
      </c>
      <c r="E438" s="55">
        <v>590102</v>
      </c>
      <c r="F438" s="103" t="s">
        <v>4416</v>
      </c>
      <c r="G438" s="95">
        <v>610202</v>
      </c>
    </row>
    <row r="439" spans="1:7" ht="16.5" customHeight="1">
      <c r="A439" s="161"/>
      <c r="B439" s="185"/>
      <c r="C439" s="192"/>
      <c r="D439" s="68" t="s">
        <v>1627</v>
      </c>
      <c r="E439" s="55">
        <v>590129</v>
      </c>
      <c r="F439" s="103" t="s">
        <v>4443</v>
      </c>
      <c r="G439" s="95">
        <v>610119</v>
      </c>
    </row>
    <row r="440" spans="1:7" ht="16.5" customHeight="1">
      <c r="A440" s="161"/>
      <c r="B440" s="185"/>
      <c r="C440" s="192"/>
      <c r="D440" s="68" t="s">
        <v>1580</v>
      </c>
      <c r="E440" s="55">
        <v>590108</v>
      </c>
      <c r="F440" s="103" t="s">
        <v>4444</v>
      </c>
      <c r="G440" s="95">
        <v>610205</v>
      </c>
    </row>
    <row r="441" spans="1:7" ht="15" customHeight="1">
      <c r="A441" s="161">
        <f>COUNT(A$3:A440)+1</f>
        <v>115</v>
      </c>
      <c r="B441" s="185" t="s">
        <v>2619</v>
      </c>
      <c r="C441" s="192" t="s">
        <v>2622</v>
      </c>
      <c r="D441" s="68" t="s">
        <v>1646</v>
      </c>
      <c r="E441" s="55">
        <v>520605</v>
      </c>
      <c r="F441" s="103" t="s">
        <v>4419</v>
      </c>
      <c r="G441" s="95">
        <v>630506</v>
      </c>
    </row>
    <row r="442" spans="1:7" ht="15" customHeight="1">
      <c r="A442" s="161"/>
      <c r="B442" s="185"/>
      <c r="C442" s="192"/>
      <c r="D442" s="68" t="s">
        <v>3670</v>
      </c>
      <c r="E442" s="55">
        <v>620505</v>
      </c>
      <c r="F442" s="103" t="s">
        <v>4398</v>
      </c>
      <c r="G442" s="95">
        <v>630903</v>
      </c>
    </row>
    <row r="443" spans="1:7" ht="15" customHeight="1">
      <c r="A443" s="161"/>
      <c r="B443" s="185"/>
      <c r="C443" s="192"/>
      <c r="D443" s="68" t="s">
        <v>1601</v>
      </c>
      <c r="E443" s="55">
        <v>620203</v>
      </c>
      <c r="F443" s="103" t="s">
        <v>1601</v>
      </c>
      <c r="G443" s="95">
        <v>630302</v>
      </c>
    </row>
    <row r="444" spans="1:7" ht="15" customHeight="1">
      <c r="A444" s="161"/>
      <c r="B444" s="185"/>
      <c r="C444" s="192"/>
      <c r="D444" s="68" t="s">
        <v>1656</v>
      </c>
      <c r="E444" s="55">
        <v>620403</v>
      </c>
      <c r="F444" s="103" t="s">
        <v>4423</v>
      </c>
      <c r="G444" s="95">
        <v>630701</v>
      </c>
    </row>
    <row r="445" spans="1:7" ht="14.25" customHeight="1">
      <c r="A445" s="161">
        <f>COUNT(A$3:A444)+1</f>
        <v>116</v>
      </c>
      <c r="B445" s="185" t="s">
        <v>2623</v>
      </c>
      <c r="C445" s="192" t="s">
        <v>2624</v>
      </c>
      <c r="D445" s="68" t="s">
        <v>1601</v>
      </c>
      <c r="E445" s="55">
        <v>620203</v>
      </c>
      <c r="F445" s="103" t="s">
        <v>1601</v>
      </c>
      <c r="G445" s="95">
        <v>630302</v>
      </c>
    </row>
    <row r="446" spans="1:7" ht="14.25" customHeight="1">
      <c r="A446" s="161"/>
      <c r="B446" s="185"/>
      <c r="C446" s="192"/>
      <c r="D446" s="68" t="s">
        <v>1656</v>
      </c>
      <c r="E446" s="55">
        <v>620403</v>
      </c>
      <c r="F446" s="103" t="s">
        <v>4423</v>
      </c>
      <c r="G446" s="95">
        <v>630701</v>
      </c>
    </row>
    <row r="447" spans="1:7" ht="14.25" customHeight="1">
      <c r="A447" s="161"/>
      <c r="B447" s="185"/>
      <c r="C447" s="192"/>
      <c r="D447" s="68" t="s">
        <v>3670</v>
      </c>
      <c r="E447" s="55">
        <v>620505</v>
      </c>
      <c r="F447" s="103" t="s">
        <v>4398</v>
      </c>
      <c r="G447" s="95">
        <v>630903</v>
      </c>
    </row>
    <row r="448" spans="1:7" ht="14.25" customHeight="1">
      <c r="A448" s="161"/>
      <c r="B448" s="185"/>
      <c r="C448" s="192"/>
      <c r="D448" s="68" t="s">
        <v>1495</v>
      </c>
      <c r="E448" s="55">
        <v>620405</v>
      </c>
      <c r="F448" s="103" t="s">
        <v>4399</v>
      </c>
      <c r="G448" s="95">
        <v>630801</v>
      </c>
    </row>
    <row r="449" spans="1:7" ht="14.25" customHeight="1">
      <c r="A449" s="161"/>
      <c r="B449" s="185"/>
      <c r="C449" s="192"/>
      <c r="D449" s="68" t="s">
        <v>2625</v>
      </c>
      <c r="E449" s="55">
        <v>620106</v>
      </c>
      <c r="F449" s="103" t="s">
        <v>4445</v>
      </c>
      <c r="G449" s="95">
        <v>630205</v>
      </c>
    </row>
    <row r="450" spans="1:7" ht="14.25" customHeight="1">
      <c r="A450" s="161">
        <f>COUNT(A$3:A449)+1</f>
        <v>117</v>
      </c>
      <c r="B450" s="185" t="s">
        <v>2623</v>
      </c>
      <c r="C450" s="192" t="s">
        <v>1538</v>
      </c>
      <c r="D450" s="68" t="s">
        <v>1538</v>
      </c>
      <c r="E450" s="55">
        <v>660214</v>
      </c>
      <c r="F450" s="103" t="s">
        <v>4446</v>
      </c>
      <c r="G450" s="95" t="s">
        <v>4557</v>
      </c>
    </row>
    <row r="451" spans="1:7" ht="14.25" customHeight="1">
      <c r="A451" s="161"/>
      <c r="B451" s="185"/>
      <c r="C451" s="192"/>
      <c r="D451" s="68" t="s">
        <v>2626</v>
      </c>
      <c r="E451" s="55">
        <v>660209</v>
      </c>
      <c r="F451" s="103" t="s">
        <v>4447</v>
      </c>
      <c r="G451" s="95" t="s">
        <v>4562</v>
      </c>
    </row>
    <row r="452" spans="1:7" ht="14.25" customHeight="1">
      <c r="A452" s="161"/>
      <c r="B452" s="185"/>
      <c r="C452" s="192"/>
      <c r="D452" s="68" t="s">
        <v>1595</v>
      </c>
      <c r="E452" s="55">
        <v>660210</v>
      </c>
      <c r="F452" s="103" t="s">
        <v>4448</v>
      </c>
      <c r="G452" s="95" t="s">
        <v>4558</v>
      </c>
    </row>
    <row r="453" spans="1:7" ht="14.25" customHeight="1">
      <c r="A453" s="161">
        <f>COUNT(A$3:A452)+1</f>
        <v>118</v>
      </c>
      <c r="B453" s="185" t="s">
        <v>2627</v>
      </c>
      <c r="C453" s="192" t="s">
        <v>4003</v>
      </c>
      <c r="D453" s="68" t="s">
        <v>4003</v>
      </c>
      <c r="E453" s="57">
        <v>560301</v>
      </c>
      <c r="F453" s="103" t="s">
        <v>4449</v>
      </c>
      <c r="G453" s="95">
        <v>540301</v>
      </c>
    </row>
    <row r="454" spans="1:7" ht="14.25" customHeight="1">
      <c r="A454" s="161"/>
      <c r="B454" s="185"/>
      <c r="C454" s="192"/>
      <c r="D454" s="68" t="s">
        <v>3999</v>
      </c>
      <c r="E454" s="57">
        <v>560104</v>
      </c>
      <c r="F454" s="103" t="s">
        <v>4450</v>
      </c>
      <c r="G454" s="95">
        <v>540104</v>
      </c>
    </row>
    <row r="455" spans="1:7" ht="14.25" customHeight="1">
      <c r="A455" s="161"/>
      <c r="B455" s="185"/>
      <c r="C455" s="192"/>
      <c r="D455" s="68" t="s">
        <v>1587</v>
      </c>
      <c r="E455" s="57">
        <v>520108</v>
      </c>
      <c r="F455" s="103" t="s">
        <v>4451</v>
      </c>
      <c r="G455" s="95">
        <v>600202</v>
      </c>
    </row>
    <row r="456" spans="1:7" ht="15.75" customHeight="1">
      <c r="A456" s="194">
        <f>COUNT(A$3:A455)+1</f>
        <v>119</v>
      </c>
      <c r="B456" s="190" t="s">
        <v>4604</v>
      </c>
      <c r="C456" s="192" t="s">
        <v>1228</v>
      </c>
      <c r="D456" s="68" t="s">
        <v>1701</v>
      </c>
      <c r="E456" s="55">
        <v>530201</v>
      </c>
      <c r="F456" s="103" t="s">
        <v>4452</v>
      </c>
      <c r="G456" s="95">
        <v>570201</v>
      </c>
    </row>
    <row r="457" spans="1:7" ht="15.75" customHeight="1">
      <c r="A457" s="194"/>
      <c r="B457" s="186"/>
      <c r="C457" s="192"/>
      <c r="D457" s="68" t="s">
        <v>1700</v>
      </c>
      <c r="E457" s="55">
        <v>530205</v>
      </c>
      <c r="F457" s="103" t="s">
        <v>4453</v>
      </c>
      <c r="G457" s="95">
        <v>570205</v>
      </c>
    </row>
    <row r="458" spans="1:7" ht="15.75" customHeight="1">
      <c r="A458" s="194"/>
      <c r="B458" s="186"/>
      <c r="C458" s="192"/>
      <c r="D458" s="68" t="s">
        <v>3472</v>
      </c>
      <c r="E458" s="55">
        <v>530202</v>
      </c>
      <c r="F458" s="103" t="s">
        <v>4454</v>
      </c>
      <c r="G458" s="95">
        <v>570201</v>
      </c>
    </row>
    <row r="459" spans="1:7" ht="15.75" customHeight="1">
      <c r="A459" s="194"/>
      <c r="B459" s="186"/>
      <c r="C459" s="192"/>
      <c r="D459" s="68" t="s">
        <v>4588</v>
      </c>
      <c r="E459" s="55">
        <v>600301</v>
      </c>
      <c r="F459" s="103"/>
      <c r="G459" s="95" t="s">
        <v>4589</v>
      </c>
    </row>
    <row r="460" spans="1:7" ht="15.75" customHeight="1">
      <c r="A460" s="194">
        <f>COUNT(A$3:A459)+1</f>
        <v>120</v>
      </c>
      <c r="B460" s="186" t="s">
        <v>4605</v>
      </c>
      <c r="C460" s="192" t="s">
        <v>1229</v>
      </c>
      <c r="D460" s="68" t="s">
        <v>1694</v>
      </c>
      <c r="E460" s="55">
        <v>550103</v>
      </c>
      <c r="F460" s="103" t="s">
        <v>4455</v>
      </c>
      <c r="G460" s="95">
        <v>530602</v>
      </c>
    </row>
    <row r="461" spans="1:7" ht="15.75" customHeight="1">
      <c r="A461" s="194"/>
      <c r="B461" s="186"/>
      <c r="C461" s="192"/>
      <c r="D461" s="68" t="s">
        <v>2793</v>
      </c>
      <c r="E461" s="55">
        <v>530203</v>
      </c>
      <c r="F461" s="103" t="s">
        <v>4456</v>
      </c>
      <c r="G461" s="95">
        <v>570204</v>
      </c>
    </row>
    <row r="462" spans="1:7" ht="15">
      <c r="A462" s="194"/>
      <c r="B462" s="186"/>
      <c r="C462" s="192"/>
      <c r="D462" s="68" t="s">
        <v>1696</v>
      </c>
      <c r="E462" s="55">
        <v>550105</v>
      </c>
      <c r="F462" s="103" t="s">
        <v>4457</v>
      </c>
      <c r="G462" s="95">
        <v>530601</v>
      </c>
    </row>
    <row r="463" spans="1:7" ht="60">
      <c r="A463" s="194"/>
      <c r="B463" s="186"/>
      <c r="C463" s="192"/>
      <c r="D463" s="68" t="s">
        <v>1659</v>
      </c>
      <c r="E463" s="55">
        <v>530101</v>
      </c>
      <c r="F463" s="107" t="s">
        <v>4402</v>
      </c>
      <c r="G463" s="97" t="s">
        <v>4564</v>
      </c>
    </row>
    <row r="464" spans="1:7" ht="15.75" customHeight="1">
      <c r="A464" s="194"/>
      <c r="B464" s="186"/>
      <c r="C464" s="192"/>
      <c r="D464" s="68" t="s">
        <v>1709</v>
      </c>
      <c r="E464" s="55">
        <v>600101</v>
      </c>
      <c r="F464" s="103" t="s">
        <v>4458</v>
      </c>
      <c r="G464" s="95">
        <v>520804</v>
      </c>
    </row>
    <row r="465" spans="1:7" ht="15.75" customHeight="1">
      <c r="A465" s="194">
        <f>COUNT(A$3:A464)+1</f>
        <v>121</v>
      </c>
      <c r="B465" s="190" t="s">
        <v>4605</v>
      </c>
      <c r="C465" s="192" t="s">
        <v>2442</v>
      </c>
      <c r="D465" s="68" t="s">
        <v>2180</v>
      </c>
      <c r="E465" s="55">
        <v>620401</v>
      </c>
      <c r="F465" s="103" t="s">
        <v>4423</v>
      </c>
      <c r="G465" s="95">
        <v>630701</v>
      </c>
    </row>
    <row r="466" spans="1:7" ht="15.75" customHeight="1">
      <c r="A466" s="194"/>
      <c r="B466" s="186"/>
      <c r="C466" s="192"/>
      <c r="D466" s="68" t="s">
        <v>1495</v>
      </c>
      <c r="E466" s="55">
        <v>620405</v>
      </c>
      <c r="F466" s="103" t="s">
        <v>4399</v>
      </c>
      <c r="G466" s="95">
        <v>630801</v>
      </c>
    </row>
    <row r="467" spans="1:7" ht="15.75" customHeight="1">
      <c r="A467" s="194"/>
      <c r="B467" s="186"/>
      <c r="C467" s="192"/>
      <c r="D467" s="68" t="s">
        <v>3967</v>
      </c>
      <c r="E467" s="55">
        <v>660108</v>
      </c>
      <c r="F467" s="103" t="s">
        <v>4400</v>
      </c>
      <c r="G467" s="95">
        <v>670202</v>
      </c>
    </row>
    <row r="468" spans="1:7" ht="15.75" customHeight="1">
      <c r="A468" s="194"/>
      <c r="B468" s="186"/>
      <c r="C468" s="192"/>
      <c r="D468" s="68" t="s">
        <v>3670</v>
      </c>
      <c r="E468" s="55">
        <v>620505</v>
      </c>
      <c r="F468" s="103" t="s">
        <v>4398</v>
      </c>
      <c r="G468" s="95">
        <v>630903</v>
      </c>
    </row>
    <row r="469" spans="1:7" ht="15.75" customHeight="1">
      <c r="A469" s="194">
        <f>COUNT(A$3:A468)+1</f>
        <v>122</v>
      </c>
      <c r="B469" s="190" t="s">
        <v>4605</v>
      </c>
      <c r="C469" s="192" t="s">
        <v>2443</v>
      </c>
      <c r="D469" s="68" t="s">
        <v>1581</v>
      </c>
      <c r="E469" s="55">
        <v>590102</v>
      </c>
      <c r="F469" s="103" t="s">
        <v>4416</v>
      </c>
      <c r="G469" s="95">
        <v>610202</v>
      </c>
    </row>
    <row r="470" spans="1:7" ht="15.75" customHeight="1">
      <c r="A470" s="194"/>
      <c r="B470" s="186"/>
      <c r="C470" s="192"/>
      <c r="D470" s="68" t="s">
        <v>1583</v>
      </c>
      <c r="E470" s="55">
        <v>590101</v>
      </c>
      <c r="F470" s="103" t="s">
        <v>4459</v>
      </c>
      <c r="G470" s="95">
        <v>610201</v>
      </c>
    </row>
    <row r="471" spans="1:7" ht="15.75" customHeight="1">
      <c r="A471" s="194"/>
      <c r="B471" s="186"/>
      <c r="C471" s="192"/>
      <c r="D471" s="68" t="s">
        <v>1580</v>
      </c>
      <c r="E471" s="55">
        <v>590108</v>
      </c>
      <c r="F471" s="103" t="s">
        <v>4444</v>
      </c>
      <c r="G471" s="95">
        <v>610205</v>
      </c>
    </row>
    <row r="472" spans="1:7" ht="15.75" customHeight="1">
      <c r="A472" s="194"/>
      <c r="B472" s="186"/>
      <c r="C472" s="192"/>
      <c r="D472" s="68" t="s">
        <v>1727</v>
      </c>
      <c r="E472" s="55">
        <v>590103</v>
      </c>
      <c r="F472" s="103" t="s">
        <v>4460</v>
      </c>
      <c r="G472" s="95">
        <v>610210</v>
      </c>
    </row>
    <row r="473" spans="1:7" ht="16.5" customHeight="1">
      <c r="A473" s="194">
        <f>COUNT(A$3:A472)+1</f>
        <v>123</v>
      </c>
      <c r="B473" s="190" t="s">
        <v>1237</v>
      </c>
      <c r="C473" s="192" t="s">
        <v>2444</v>
      </c>
      <c r="D473" s="68" t="s">
        <v>1654</v>
      </c>
      <c r="E473" s="55">
        <v>590201</v>
      </c>
      <c r="F473" s="103" t="s">
        <v>4461</v>
      </c>
      <c r="G473" s="95">
        <v>610101</v>
      </c>
    </row>
    <row r="474" spans="1:7" ht="16.5" customHeight="1">
      <c r="A474" s="194"/>
      <c r="B474" s="186"/>
      <c r="C474" s="192"/>
      <c r="D474" s="68" t="s">
        <v>1624</v>
      </c>
      <c r="E474" s="55">
        <v>590301</v>
      </c>
      <c r="F474" s="103" t="s">
        <v>4462</v>
      </c>
      <c r="G474" s="95">
        <v>610301</v>
      </c>
    </row>
    <row r="475" spans="1:7" ht="16.5" customHeight="1">
      <c r="A475" s="194"/>
      <c r="B475" s="186"/>
      <c r="C475" s="192"/>
      <c r="D475" s="68" t="s">
        <v>1581</v>
      </c>
      <c r="E475" s="55">
        <v>590102</v>
      </c>
      <c r="F475" s="103" t="s">
        <v>4416</v>
      </c>
      <c r="G475" s="95">
        <v>610202</v>
      </c>
    </row>
    <row r="476" spans="1:7" ht="16.5" customHeight="1">
      <c r="A476" s="194"/>
      <c r="B476" s="186"/>
      <c r="C476" s="192"/>
      <c r="D476" s="68" t="s">
        <v>1583</v>
      </c>
      <c r="E476" s="55">
        <v>590101</v>
      </c>
      <c r="F476" s="103" t="s">
        <v>4459</v>
      </c>
      <c r="G476" s="95">
        <v>610201</v>
      </c>
    </row>
    <row r="477" spans="1:7" ht="16.5" customHeight="1">
      <c r="A477" s="194">
        <f>COUNT(A$3:A476)+1</f>
        <v>124</v>
      </c>
      <c r="B477" s="186" t="s">
        <v>1237</v>
      </c>
      <c r="C477" s="192" t="s">
        <v>2445</v>
      </c>
      <c r="D477" s="68" t="s">
        <v>3001</v>
      </c>
      <c r="E477" s="55">
        <v>580103</v>
      </c>
      <c r="F477" s="103" t="s">
        <v>4438</v>
      </c>
      <c r="G477" s="95">
        <v>560103</v>
      </c>
    </row>
    <row r="478" spans="1:7" ht="16.5" customHeight="1">
      <c r="A478" s="194"/>
      <c r="B478" s="186"/>
      <c r="C478" s="192"/>
      <c r="D478" s="68" t="s">
        <v>1633</v>
      </c>
      <c r="E478" s="55">
        <v>580202</v>
      </c>
      <c r="F478" s="103" t="s">
        <v>4415</v>
      </c>
      <c r="G478" s="95">
        <v>560302</v>
      </c>
    </row>
    <row r="479" spans="1:7" ht="16.5" customHeight="1">
      <c r="A479" s="194"/>
      <c r="B479" s="186"/>
      <c r="C479" s="192"/>
      <c r="D479" s="68" t="s">
        <v>1651</v>
      </c>
      <c r="E479" s="55">
        <v>580302</v>
      </c>
      <c r="F479" s="103" t="s">
        <v>4463</v>
      </c>
      <c r="G479" s="95">
        <v>560204</v>
      </c>
    </row>
    <row r="480" spans="1:7" ht="30">
      <c r="A480" s="194">
        <f>COUNT(A$3:A479)+1</f>
        <v>125</v>
      </c>
      <c r="B480" s="190" t="s">
        <v>3473</v>
      </c>
      <c r="C480" s="192" t="s">
        <v>3474</v>
      </c>
      <c r="D480" s="68" t="s">
        <v>1602</v>
      </c>
      <c r="E480" s="55">
        <v>620206</v>
      </c>
      <c r="F480" s="107" t="s">
        <v>4464</v>
      </c>
      <c r="G480" s="97" t="s">
        <v>4555</v>
      </c>
    </row>
    <row r="481" spans="1:7" ht="15">
      <c r="A481" s="194"/>
      <c r="B481" s="186"/>
      <c r="C481" s="192"/>
      <c r="D481" s="68" t="s">
        <v>2180</v>
      </c>
      <c r="E481" s="55">
        <v>620401</v>
      </c>
      <c r="F481" s="103" t="s">
        <v>4423</v>
      </c>
      <c r="G481" s="95">
        <v>630701</v>
      </c>
    </row>
    <row r="482" spans="1:7" ht="15.75" customHeight="1">
      <c r="A482" s="194"/>
      <c r="B482" s="186"/>
      <c r="C482" s="192"/>
      <c r="D482" s="68" t="s">
        <v>4000</v>
      </c>
      <c r="E482" s="55">
        <v>620304</v>
      </c>
      <c r="F482" s="103" t="s">
        <v>4465</v>
      </c>
      <c r="G482" s="95">
        <v>630501</v>
      </c>
    </row>
    <row r="483" spans="1:7" ht="15.75" customHeight="1">
      <c r="A483" s="194"/>
      <c r="B483" s="186"/>
      <c r="C483" s="192"/>
      <c r="D483" s="68" t="s">
        <v>1495</v>
      </c>
      <c r="E483" s="55">
        <v>620405</v>
      </c>
      <c r="F483" s="103" t="s">
        <v>4399</v>
      </c>
      <c r="G483" s="95">
        <v>630801</v>
      </c>
    </row>
    <row r="484" spans="1:7" ht="30">
      <c r="A484" s="193">
        <f>COUNT(A$3:A483)+1</f>
        <v>126</v>
      </c>
      <c r="B484" s="189" t="s">
        <v>2446</v>
      </c>
      <c r="C484" s="192" t="s">
        <v>2447</v>
      </c>
      <c r="D484" s="68" t="s">
        <v>2448</v>
      </c>
      <c r="E484" s="55">
        <v>580402</v>
      </c>
      <c r="F484" s="107" t="s">
        <v>4466</v>
      </c>
      <c r="G484" s="97" t="s">
        <v>4563</v>
      </c>
    </row>
    <row r="485" spans="1:7" ht="13.5" customHeight="1">
      <c r="A485" s="193"/>
      <c r="B485" s="189"/>
      <c r="C485" s="192"/>
      <c r="D485" s="68" t="s">
        <v>1616</v>
      </c>
      <c r="E485" s="55">
        <v>580405</v>
      </c>
      <c r="F485" s="103" t="s">
        <v>4467</v>
      </c>
      <c r="G485" s="95">
        <v>630702</v>
      </c>
    </row>
    <row r="486" spans="1:7" ht="13.5" customHeight="1">
      <c r="A486" s="193"/>
      <c r="B486" s="189"/>
      <c r="C486" s="192"/>
      <c r="D486" s="68" t="s">
        <v>1617</v>
      </c>
      <c r="E486" s="55">
        <v>580403</v>
      </c>
      <c r="F486" s="103" t="s">
        <v>4468</v>
      </c>
      <c r="G486" s="95">
        <v>560703</v>
      </c>
    </row>
    <row r="487" spans="1:7" ht="13.5" customHeight="1">
      <c r="A487" s="193"/>
      <c r="B487" s="189"/>
      <c r="C487" s="192"/>
      <c r="D487" s="68" t="s">
        <v>1685</v>
      </c>
      <c r="E487" s="55">
        <v>520104</v>
      </c>
      <c r="F487" s="108" t="s">
        <v>4469</v>
      </c>
      <c r="G487" s="95">
        <v>600209</v>
      </c>
    </row>
    <row r="488" spans="1:7" ht="14.25" customHeight="1">
      <c r="A488" s="194">
        <f>COUNT(A$3:A487)+1</f>
        <v>127</v>
      </c>
      <c r="B488" s="186" t="s">
        <v>2449</v>
      </c>
      <c r="C488" s="192" t="s">
        <v>1243</v>
      </c>
      <c r="D488" s="68" t="s">
        <v>1629</v>
      </c>
      <c r="E488" s="55">
        <v>670305</v>
      </c>
      <c r="F488" s="103" t="s">
        <v>4470</v>
      </c>
      <c r="G488" s="95">
        <v>660209</v>
      </c>
    </row>
    <row r="489" spans="1:7" ht="14.25" customHeight="1">
      <c r="A489" s="194"/>
      <c r="B489" s="186"/>
      <c r="C489" s="192"/>
      <c r="D489" s="68" t="s">
        <v>1596</v>
      </c>
      <c r="E489" s="55">
        <v>590110</v>
      </c>
      <c r="F489" s="103" t="s">
        <v>4471</v>
      </c>
      <c r="G489" s="95">
        <v>610207</v>
      </c>
    </row>
    <row r="490" spans="1:7" ht="14.25" customHeight="1">
      <c r="A490" s="194"/>
      <c r="B490" s="186"/>
      <c r="C490" s="192"/>
      <c r="D490" s="68" t="s">
        <v>1687</v>
      </c>
      <c r="E490" s="55">
        <v>590118</v>
      </c>
      <c r="F490" s="103" t="s">
        <v>4472</v>
      </c>
      <c r="G490" s="95">
        <v>610210</v>
      </c>
    </row>
    <row r="491" spans="1:7" ht="13.5" customHeight="1">
      <c r="A491" s="194">
        <f>COUNT(A$3:A490)+1</f>
        <v>128</v>
      </c>
      <c r="B491" s="186" t="s">
        <v>3475</v>
      </c>
      <c r="C491" s="192" t="s">
        <v>2450</v>
      </c>
      <c r="D491" s="68" t="s">
        <v>4003</v>
      </c>
      <c r="E491" s="55">
        <v>560301</v>
      </c>
      <c r="F491" s="103" t="s">
        <v>4449</v>
      </c>
      <c r="G491" s="95">
        <v>540301</v>
      </c>
    </row>
    <row r="492" spans="1:7" ht="13.5" customHeight="1">
      <c r="A492" s="194"/>
      <c r="B492" s="186"/>
      <c r="C492" s="192"/>
      <c r="D492" s="68" t="s">
        <v>2451</v>
      </c>
      <c r="E492" s="55">
        <v>560502</v>
      </c>
      <c r="F492" s="103" t="s">
        <v>4473</v>
      </c>
      <c r="G492" s="95">
        <v>540502</v>
      </c>
    </row>
    <row r="493" spans="1:7" ht="13.5" customHeight="1">
      <c r="A493" s="194"/>
      <c r="B493" s="186"/>
      <c r="C493" s="192"/>
      <c r="D493" s="68" t="s">
        <v>4006</v>
      </c>
      <c r="E493" s="55">
        <v>560601</v>
      </c>
      <c r="F493" s="103" t="s">
        <v>4474</v>
      </c>
      <c r="G493" s="95">
        <v>540601</v>
      </c>
    </row>
    <row r="494" spans="1:7" ht="13.5" customHeight="1">
      <c r="A494" s="194"/>
      <c r="B494" s="186"/>
      <c r="C494" s="192"/>
      <c r="D494" s="68" t="s">
        <v>1743</v>
      </c>
      <c r="E494" s="55">
        <v>560603</v>
      </c>
      <c r="F494" s="103" t="s">
        <v>4475</v>
      </c>
      <c r="G494" s="95">
        <v>540603</v>
      </c>
    </row>
    <row r="495" spans="1:7" ht="14.25" customHeight="1">
      <c r="A495" s="194">
        <f>COUNT(A$3:A494)+1</f>
        <v>129</v>
      </c>
      <c r="B495" s="190" t="s">
        <v>1245</v>
      </c>
      <c r="C495" s="192" t="s">
        <v>3001</v>
      </c>
      <c r="D495" s="68" t="s">
        <v>3001</v>
      </c>
      <c r="E495" s="55">
        <v>580103</v>
      </c>
      <c r="F495" s="103" t="s">
        <v>4438</v>
      </c>
      <c r="G495" s="95">
        <v>560103</v>
      </c>
    </row>
    <row r="496" spans="1:7" ht="14.25" customHeight="1">
      <c r="A496" s="194"/>
      <c r="B496" s="186"/>
      <c r="C496" s="192"/>
      <c r="D496" s="68" t="s">
        <v>1706</v>
      </c>
      <c r="E496" s="55">
        <v>580110</v>
      </c>
      <c r="F496" s="103" t="s">
        <v>4440</v>
      </c>
      <c r="G496" s="95">
        <v>560101</v>
      </c>
    </row>
    <row r="497" spans="1:7" ht="14.25" customHeight="1">
      <c r="A497" s="194"/>
      <c r="B497" s="186"/>
      <c r="C497" s="192"/>
      <c r="D497" s="68" t="s">
        <v>1579</v>
      </c>
      <c r="E497" s="55">
        <v>580106</v>
      </c>
      <c r="F497" s="103" t="s">
        <v>4439</v>
      </c>
      <c r="G497" s="95">
        <v>560113</v>
      </c>
    </row>
    <row r="498" spans="1:7" ht="14.25" customHeight="1">
      <c r="A498" s="194"/>
      <c r="B498" s="186"/>
      <c r="C498" s="192"/>
      <c r="D498" s="68" t="s">
        <v>1577</v>
      </c>
      <c r="E498" s="55">
        <v>580102</v>
      </c>
      <c r="F498" s="103" t="s">
        <v>4476</v>
      </c>
      <c r="G498" s="95">
        <v>560102</v>
      </c>
    </row>
    <row r="499" spans="1:7" ht="14.25" customHeight="1">
      <c r="A499" s="194">
        <f>COUNT(A$3:A498)+1</f>
        <v>130</v>
      </c>
      <c r="B499" s="190" t="s">
        <v>1245</v>
      </c>
      <c r="C499" s="192" t="s">
        <v>2452</v>
      </c>
      <c r="D499" s="68" t="s">
        <v>1578</v>
      </c>
      <c r="E499" s="55">
        <v>580201</v>
      </c>
      <c r="F499" s="103" t="s">
        <v>4413</v>
      </c>
      <c r="G499" s="95">
        <v>560301</v>
      </c>
    </row>
    <row r="500" spans="1:7" ht="14.25" customHeight="1">
      <c r="A500" s="194"/>
      <c r="B500" s="186"/>
      <c r="C500" s="192"/>
      <c r="D500" s="68" t="s">
        <v>1633</v>
      </c>
      <c r="E500" s="55">
        <v>580202</v>
      </c>
      <c r="F500" s="103" t="s">
        <v>4415</v>
      </c>
      <c r="G500" s="95">
        <v>560302</v>
      </c>
    </row>
    <row r="501" spans="1:7" ht="14.25" customHeight="1">
      <c r="A501" s="194"/>
      <c r="B501" s="186"/>
      <c r="C501" s="192"/>
      <c r="D501" s="68" t="s">
        <v>1651</v>
      </c>
      <c r="E501" s="55">
        <v>580302</v>
      </c>
      <c r="F501" s="103" t="s">
        <v>4463</v>
      </c>
      <c r="G501" s="95">
        <v>560204</v>
      </c>
    </row>
    <row r="502" spans="1:7" ht="14.25" customHeight="1">
      <c r="A502" s="194"/>
      <c r="B502" s="186"/>
      <c r="C502" s="192"/>
      <c r="D502" s="68" t="s">
        <v>1248</v>
      </c>
      <c r="E502" s="55">
        <v>590218</v>
      </c>
      <c r="F502" s="103" t="s">
        <v>4436</v>
      </c>
      <c r="G502" s="95">
        <v>610116</v>
      </c>
    </row>
    <row r="503" spans="1:7" ht="14.25" customHeight="1">
      <c r="A503" s="194">
        <f>COUNT(A$3:A502)+1</f>
        <v>131</v>
      </c>
      <c r="B503" s="190" t="s">
        <v>1245</v>
      </c>
      <c r="C503" s="192" t="s">
        <v>2453</v>
      </c>
      <c r="D503" s="68" t="s">
        <v>1694</v>
      </c>
      <c r="E503" s="55">
        <v>550103</v>
      </c>
      <c r="F503" s="103" t="s">
        <v>4455</v>
      </c>
      <c r="G503" s="95">
        <v>530602</v>
      </c>
    </row>
    <row r="504" spans="1:7" ht="14.25" customHeight="1">
      <c r="A504" s="194"/>
      <c r="B504" s="186"/>
      <c r="C504" s="192"/>
      <c r="D504" s="68" t="s">
        <v>1695</v>
      </c>
      <c r="E504" s="55">
        <v>610102</v>
      </c>
      <c r="F504" s="103" t="s">
        <v>4477</v>
      </c>
      <c r="G504" s="95">
        <v>580101</v>
      </c>
    </row>
    <row r="505" spans="1:7" ht="14.25" customHeight="1">
      <c r="A505" s="194"/>
      <c r="B505" s="186"/>
      <c r="C505" s="192"/>
      <c r="D505" s="68" t="s">
        <v>1700</v>
      </c>
      <c r="E505" s="55">
        <v>530205</v>
      </c>
      <c r="F505" s="103" t="s">
        <v>4453</v>
      </c>
      <c r="G505" s="95">
        <v>570205</v>
      </c>
    </row>
    <row r="506" spans="1:7" ht="14.25" customHeight="1">
      <c r="A506" s="161">
        <f>COUNT(A$3:A505)+1</f>
        <v>132</v>
      </c>
      <c r="B506" s="185" t="s">
        <v>2788</v>
      </c>
      <c r="C506" s="192" t="s">
        <v>2789</v>
      </c>
      <c r="D506" s="68" t="s">
        <v>2790</v>
      </c>
      <c r="E506" s="55">
        <v>530210</v>
      </c>
      <c r="F506" s="103" t="s">
        <v>2790</v>
      </c>
      <c r="G506" s="95">
        <v>570208</v>
      </c>
    </row>
    <row r="507" spans="1:7" ht="14.25" customHeight="1">
      <c r="A507" s="161"/>
      <c r="B507" s="185"/>
      <c r="C507" s="192"/>
      <c r="D507" s="68" t="s">
        <v>1639</v>
      </c>
      <c r="E507" s="55">
        <v>580108</v>
      </c>
      <c r="F507" s="103" t="s">
        <v>4478</v>
      </c>
      <c r="G507" s="95">
        <v>560110</v>
      </c>
    </row>
    <row r="508" spans="1:7" ht="14.25" customHeight="1">
      <c r="A508" s="161"/>
      <c r="B508" s="185"/>
      <c r="C508" s="192"/>
      <c r="D508" s="68" t="s">
        <v>2791</v>
      </c>
      <c r="E508" s="55">
        <v>590223</v>
      </c>
      <c r="F508" s="103" t="s">
        <v>4479</v>
      </c>
      <c r="G508" s="95">
        <v>560112</v>
      </c>
    </row>
    <row r="509" spans="1:7" ht="14.25" customHeight="1">
      <c r="A509" s="161"/>
      <c r="B509" s="185"/>
      <c r="C509" s="192"/>
      <c r="D509" s="68" t="s">
        <v>1578</v>
      </c>
      <c r="E509" s="55">
        <v>580201</v>
      </c>
      <c r="F509" s="103" t="s">
        <v>4413</v>
      </c>
      <c r="G509" s="95">
        <v>560301</v>
      </c>
    </row>
    <row r="510" spans="1:7" ht="14.25" customHeight="1">
      <c r="A510" s="161"/>
      <c r="B510" s="185"/>
      <c r="C510" s="192"/>
      <c r="D510" s="68" t="s">
        <v>1579</v>
      </c>
      <c r="E510" s="55">
        <v>580106</v>
      </c>
      <c r="F510" s="103" t="s">
        <v>4439</v>
      </c>
      <c r="G510" s="95">
        <v>560113</v>
      </c>
    </row>
    <row r="511" spans="1:7" ht="14.25" customHeight="1">
      <c r="A511" s="161">
        <f>COUNT(A$3:A510)+1</f>
        <v>133</v>
      </c>
      <c r="B511" s="185" t="s">
        <v>2788</v>
      </c>
      <c r="C511" s="192" t="s">
        <v>2792</v>
      </c>
      <c r="D511" s="68" t="s">
        <v>1700</v>
      </c>
      <c r="E511" s="55">
        <v>530205</v>
      </c>
      <c r="F511" s="103" t="s">
        <v>4453</v>
      </c>
      <c r="G511" s="95">
        <v>570205</v>
      </c>
    </row>
    <row r="512" spans="1:7" ht="14.25" customHeight="1">
      <c r="A512" s="161"/>
      <c r="B512" s="185"/>
      <c r="C512" s="192"/>
      <c r="D512" s="68" t="s">
        <v>1704</v>
      </c>
      <c r="E512" s="55">
        <v>530208</v>
      </c>
      <c r="F512" s="103" t="s">
        <v>4480</v>
      </c>
      <c r="G512" s="95">
        <v>570207</v>
      </c>
    </row>
    <row r="513" spans="1:7" ht="14.25" customHeight="1">
      <c r="A513" s="161"/>
      <c r="B513" s="185"/>
      <c r="C513" s="192"/>
      <c r="D513" s="68" t="s">
        <v>1701</v>
      </c>
      <c r="E513" s="55">
        <v>530201</v>
      </c>
      <c r="F513" s="103" t="s">
        <v>4452</v>
      </c>
      <c r="G513" s="95">
        <v>570201</v>
      </c>
    </row>
    <row r="514" spans="1:7" ht="14.25" customHeight="1">
      <c r="A514" s="161"/>
      <c r="B514" s="185"/>
      <c r="C514" s="192"/>
      <c r="D514" s="68" t="s">
        <v>2793</v>
      </c>
      <c r="E514" s="55">
        <v>530203</v>
      </c>
      <c r="F514" s="103" t="s">
        <v>4456</v>
      </c>
      <c r="G514" s="95">
        <v>570204</v>
      </c>
    </row>
    <row r="515" spans="1:7" ht="14.25" customHeight="1">
      <c r="A515" s="161"/>
      <c r="B515" s="185"/>
      <c r="C515" s="192"/>
      <c r="D515" s="68" t="s">
        <v>1709</v>
      </c>
      <c r="E515" s="55">
        <v>600101</v>
      </c>
      <c r="F515" s="103" t="s">
        <v>4458</v>
      </c>
      <c r="G515" s="95">
        <v>520804</v>
      </c>
    </row>
    <row r="516" spans="1:7" ht="14.25" customHeight="1">
      <c r="A516" s="161">
        <f>COUNT(A$3:A515)+1</f>
        <v>134</v>
      </c>
      <c r="B516" s="185" t="s">
        <v>2788</v>
      </c>
      <c r="C516" s="192" t="s">
        <v>2454</v>
      </c>
      <c r="D516" s="68" t="s">
        <v>4003</v>
      </c>
      <c r="E516" s="55">
        <v>560301</v>
      </c>
      <c r="F516" s="103" t="s">
        <v>4449</v>
      </c>
      <c r="G516" s="95">
        <v>540301</v>
      </c>
    </row>
    <row r="517" spans="1:7" ht="14.25" customHeight="1">
      <c r="A517" s="161"/>
      <c r="B517" s="185"/>
      <c r="C517" s="192"/>
      <c r="D517" s="68" t="s">
        <v>4002</v>
      </c>
      <c r="E517" s="55">
        <v>560502</v>
      </c>
      <c r="F517" s="103" t="s">
        <v>4473</v>
      </c>
      <c r="G517" s="95">
        <v>540502</v>
      </c>
    </row>
    <row r="518" spans="1:7" ht="14.25" customHeight="1">
      <c r="A518" s="161"/>
      <c r="B518" s="185"/>
      <c r="C518" s="192"/>
      <c r="D518" s="68" t="s">
        <v>1586</v>
      </c>
      <c r="E518" s="55">
        <v>560504</v>
      </c>
      <c r="F518" s="103" t="s">
        <v>4481</v>
      </c>
      <c r="G518" s="95">
        <v>540505</v>
      </c>
    </row>
    <row r="519" spans="1:7" ht="14.25" customHeight="1">
      <c r="A519" s="161"/>
      <c r="B519" s="185"/>
      <c r="C519" s="192"/>
      <c r="D519" s="68" t="s">
        <v>4006</v>
      </c>
      <c r="E519" s="55">
        <v>560601</v>
      </c>
      <c r="F519" s="103" t="s">
        <v>4474</v>
      </c>
      <c r="G519" s="95">
        <v>540601</v>
      </c>
    </row>
    <row r="520" spans="1:7" ht="14.25" customHeight="1">
      <c r="A520" s="161"/>
      <c r="B520" s="185"/>
      <c r="C520" s="192"/>
      <c r="D520" s="68" t="s">
        <v>4005</v>
      </c>
      <c r="E520" s="55">
        <v>560102</v>
      </c>
      <c r="F520" s="103" t="s">
        <v>4482</v>
      </c>
      <c r="G520" s="95">
        <v>540102</v>
      </c>
    </row>
    <row r="521" spans="1:7" ht="14.25" customHeight="1">
      <c r="A521" s="161">
        <f>COUNT(A$3:A520)+1</f>
        <v>135</v>
      </c>
      <c r="B521" s="185" t="s">
        <v>2788</v>
      </c>
      <c r="C521" s="192" t="s">
        <v>2455</v>
      </c>
      <c r="D521" s="68" t="s">
        <v>2794</v>
      </c>
      <c r="E521" s="55">
        <v>530302</v>
      </c>
      <c r="F521" s="103" t="s">
        <v>4483</v>
      </c>
      <c r="G521" s="95">
        <v>590202</v>
      </c>
    </row>
    <row r="522" spans="1:7" ht="14.25" customHeight="1">
      <c r="A522" s="161"/>
      <c r="B522" s="185"/>
      <c r="C522" s="192"/>
      <c r="D522" s="68" t="s">
        <v>1702</v>
      </c>
      <c r="E522" s="55">
        <v>530303</v>
      </c>
      <c r="F522" s="103" t="s">
        <v>4484</v>
      </c>
      <c r="G522" s="95">
        <v>590202</v>
      </c>
    </row>
    <row r="523" spans="1:7" ht="14.25" customHeight="1">
      <c r="A523" s="161"/>
      <c r="B523" s="185"/>
      <c r="C523" s="192"/>
      <c r="D523" s="68" t="s">
        <v>1733</v>
      </c>
      <c r="E523" s="55">
        <v>530305</v>
      </c>
      <c r="F523" s="103" t="s">
        <v>4484</v>
      </c>
      <c r="G523" s="95">
        <v>590202</v>
      </c>
    </row>
    <row r="524" spans="1:7" ht="14.25" customHeight="1">
      <c r="A524" s="161"/>
      <c r="B524" s="185"/>
      <c r="C524" s="192"/>
      <c r="D524" s="68" t="s">
        <v>2795</v>
      </c>
      <c r="E524" s="55">
        <v>530402</v>
      </c>
      <c r="F524" s="103" t="s">
        <v>4485</v>
      </c>
      <c r="G524" s="95">
        <v>590204</v>
      </c>
    </row>
    <row r="525" spans="1:7" ht="14.25" customHeight="1">
      <c r="A525" s="161"/>
      <c r="B525" s="185"/>
      <c r="C525" s="192"/>
      <c r="D525" s="68" t="s">
        <v>2180</v>
      </c>
      <c r="E525" s="55">
        <v>620401</v>
      </c>
      <c r="F525" s="103" t="s">
        <v>4423</v>
      </c>
      <c r="G525" s="95">
        <v>630701</v>
      </c>
    </row>
    <row r="526" spans="1:7" ht="15" customHeight="1">
      <c r="A526" s="194">
        <f>COUNT(A$3:A525)+1</f>
        <v>136</v>
      </c>
      <c r="B526" s="186" t="s">
        <v>1249</v>
      </c>
      <c r="C526" s="192" t="s">
        <v>1621</v>
      </c>
      <c r="D526" s="68" t="s">
        <v>1621</v>
      </c>
      <c r="E526" s="55">
        <v>510202</v>
      </c>
      <c r="F526" s="108" t="s">
        <v>4427</v>
      </c>
      <c r="G526" s="95">
        <v>510202</v>
      </c>
    </row>
    <row r="527" spans="1:7" ht="15" customHeight="1">
      <c r="A527" s="194"/>
      <c r="B527" s="186"/>
      <c r="C527" s="192"/>
      <c r="D527" s="68" t="s">
        <v>1250</v>
      </c>
      <c r="E527" s="55">
        <v>510217</v>
      </c>
      <c r="F527" s="108" t="s">
        <v>4428</v>
      </c>
      <c r="G527" s="95">
        <v>540106</v>
      </c>
    </row>
    <row r="528" spans="1:7" ht="15" customHeight="1">
      <c r="A528" s="194"/>
      <c r="B528" s="186"/>
      <c r="C528" s="192"/>
      <c r="D528" s="68" t="s">
        <v>2608</v>
      </c>
      <c r="E528" s="55">
        <v>560106</v>
      </c>
      <c r="F528" s="106" t="s">
        <v>4428</v>
      </c>
      <c r="G528" s="95">
        <v>540106</v>
      </c>
    </row>
    <row r="529" spans="1:7" ht="15" customHeight="1">
      <c r="A529" s="194"/>
      <c r="B529" s="186"/>
      <c r="C529" s="192"/>
      <c r="D529" s="68" t="s">
        <v>1586</v>
      </c>
      <c r="E529" s="55">
        <v>560504</v>
      </c>
      <c r="F529" s="103" t="s">
        <v>4481</v>
      </c>
      <c r="G529" s="95">
        <v>540505</v>
      </c>
    </row>
    <row r="530" spans="1:7" ht="15" customHeight="1">
      <c r="A530" s="194"/>
      <c r="B530" s="186"/>
      <c r="C530" s="192"/>
      <c r="D530" s="68" t="s">
        <v>1593</v>
      </c>
      <c r="E530" s="55">
        <v>560105</v>
      </c>
      <c r="F530" s="103" t="s">
        <v>4430</v>
      </c>
      <c r="G530" s="95">
        <v>650111</v>
      </c>
    </row>
    <row r="531" spans="1:7" ht="15" customHeight="1">
      <c r="A531" s="194">
        <f>COUNT(A$3:A530)+1</f>
        <v>137</v>
      </c>
      <c r="B531" s="186" t="s">
        <v>2456</v>
      </c>
      <c r="C531" s="192" t="s">
        <v>2612</v>
      </c>
      <c r="D531" s="68" t="s">
        <v>2611</v>
      </c>
      <c r="E531" s="55">
        <v>510101</v>
      </c>
      <c r="F531" s="108" t="s">
        <v>4431</v>
      </c>
      <c r="G531" s="95">
        <v>510101</v>
      </c>
    </row>
    <row r="532" spans="1:7" ht="15" customHeight="1">
      <c r="A532" s="194"/>
      <c r="B532" s="186"/>
      <c r="C532" s="192"/>
      <c r="D532" s="68" t="s">
        <v>2605</v>
      </c>
      <c r="E532" s="55">
        <v>510105</v>
      </c>
      <c r="F532" s="104" t="s">
        <v>4425</v>
      </c>
      <c r="G532" s="95">
        <v>510107</v>
      </c>
    </row>
    <row r="533" spans="1:7" ht="15" customHeight="1">
      <c r="A533" s="194"/>
      <c r="B533" s="186"/>
      <c r="C533" s="192"/>
      <c r="D533" s="68" t="s">
        <v>1251</v>
      </c>
      <c r="E533" s="55">
        <v>510115</v>
      </c>
      <c r="F533" s="104" t="s">
        <v>4486</v>
      </c>
      <c r="G533" s="95">
        <v>510107</v>
      </c>
    </row>
    <row r="534" spans="1:7" ht="15" customHeight="1">
      <c r="A534" s="194"/>
      <c r="B534" s="186"/>
      <c r="C534" s="192"/>
      <c r="D534" s="68" t="s">
        <v>1709</v>
      </c>
      <c r="E534" s="55">
        <v>600101</v>
      </c>
      <c r="F534" s="103" t="s">
        <v>4458</v>
      </c>
      <c r="G534" s="95">
        <v>520804</v>
      </c>
    </row>
    <row r="535" spans="1:7" ht="15" customHeight="1">
      <c r="A535" s="194">
        <f>COUNT(A$3:A534)+1</f>
        <v>138</v>
      </c>
      <c r="B535" s="186" t="s">
        <v>2456</v>
      </c>
      <c r="C535" s="192" t="s">
        <v>1658</v>
      </c>
      <c r="D535" s="68" t="s">
        <v>1658</v>
      </c>
      <c r="E535" s="55">
        <v>510301</v>
      </c>
      <c r="F535" s="104" t="s">
        <v>4401</v>
      </c>
      <c r="G535" s="95">
        <v>510301</v>
      </c>
    </row>
    <row r="536" spans="1:7" ht="15" customHeight="1">
      <c r="A536" s="194"/>
      <c r="B536" s="186"/>
      <c r="C536" s="192"/>
      <c r="D536" s="68" t="s">
        <v>1489</v>
      </c>
      <c r="E536" s="55">
        <v>510310</v>
      </c>
      <c r="F536" s="103" t="s">
        <v>4487</v>
      </c>
      <c r="G536" s="95">
        <v>510302</v>
      </c>
    </row>
    <row r="537" spans="1:7" ht="15" customHeight="1">
      <c r="A537" s="194"/>
      <c r="B537" s="186"/>
      <c r="C537" s="192"/>
      <c r="D537" s="68" t="s">
        <v>1669</v>
      </c>
      <c r="E537" s="55">
        <v>510307</v>
      </c>
      <c r="F537" s="104" t="s">
        <v>1669</v>
      </c>
      <c r="G537" s="95">
        <v>510304</v>
      </c>
    </row>
    <row r="538" spans="1:7" ht="15" customHeight="1">
      <c r="A538" s="194"/>
      <c r="B538" s="186"/>
      <c r="C538" s="192"/>
      <c r="D538" s="68" t="s">
        <v>1252</v>
      </c>
      <c r="E538" s="55">
        <v>510306</v>
      </c>
      <c r="F538" s="108" t="s">
        <v>4408</v>
      </c>
      <c r="G538" s="95">
        <v>510303</v>
      </c>
    </row>
    <row r="539" spans="1:7" ht="15" customHeight="1">
      <c r="A539" s="194"/>
      <c r="B539" s="186"/>
      <c r="C539" s="192"/>
      <c r="D539" s="68" t="s">
        <v>1664</v>
      </c>
      <c r="E539" s="55">
        <v>510320</v>
      </c>
      <c r="F539" s="103" t="s">
        <v>4488</v>
      </c>
      <c r="G539" s="95">
        <v>510306</v>
      </c>
    </row>
    <row r="540" spans="1:7" ht="15" customHeight="1">
      <c r="A540" s="194">
        <f>COUNT(A$3:A539)+1</f>
        <v>139</v>
      </c>
      <c r="B540" s="186" t="s">
        <v>2456</v>
      </c>
      <c r="C540" s="192" t="s">
        <v>1253</v>
      </c>
      <c r="D540" s="68" t="s">
        <v>1671</v>
      </c>
      <c r="E540" s="55">
        <v>610301</v>
      </c>
      <c r="F540" s="103" t="s">
        <v>4410</v>
      </c>
      <c r="G540" s="95">
        <v>590101</v>
      </c>
    </row>
    <row r="541" spans="1:7" ht="15" customHeight="1">
      <c r="A541" s="194"/>
      <c r="B541" s="186"/>
      <c r="C541" s="192"/>
      <c r="D541" s="68" t="s">
        <v>1608</v>
      </c>
      <c r="E541" s="55">
        <v>610302</v>
      </c>
      <c r="F541" s="103" t="s">
        <v>4409</v>
      </c>
      <c r="G541" s="95">
        <v>590107</v>
      </c>
    </row>
    <row r="542" spans="1:7" ht="15" customHeight="1">
      <c r="A542" s="194"/>
      <c r="B542" s="186"/>
      <c r="C542" s="192"/>
      <c r="D542" s="68" t="s">
        <v>2798</v>
      </c>
      <c r="E542" s="55">
        <v>610305</v>
      </c>
      <c r="F542" s="103" t="s">
        <v>4489</v>
      </c>
      <c r="G542" s="95">
        <v>570101</v>
      </c>
    </row>
    <row r="543" spans="1:7" ht="15" customHeight="1">
      <c r="A543" s="194"/>
      <c r="B543" s="186"/>
      <c r="C543" s="192"/>
      <c r="D543" s="68" t="s">
        <v>1672</v>
      </c>
      <c r="E543" s="55">
        <v>510111</v>
      </c>
      <c r="F543" s="104" t="s">
        <v>4411</v>
      </c>
      <c r="G543" s="95">
        <v>510113</v>
      </c>
    </row>
    <row r="544" spans="1:7" ht="14.25" customHeight="1">
      <c r="A544" s="161">
        <f>COUNT(A$3:A543)+1</f>
        <v>140</v>
      </c>
      <c r="B544" s="185" t="s">
        <v>4602</v>
      </c>
      <c r="C544" s="192" t="s">
        <v>2796</v>
      </c>
      <c r="D544" s="68" t="s">
        <v>1671</v>
      </c>
      <c r="E544" s="55">
        <v>610301</v>
      </c>
      <c r="F544" s="103" t="s">
        <v>4410</v>
      </c>
      <c r="G544" s="95">
        <v>590101</v>
      </c>
    </row>
    <row r="545" spans="1:7" ht="14.25" customHeight="1">
      <c r="A545" s="161"/>
      <c r="B545" s="185"/>
      <c r="C545" s="192"/>
      <c r="D545" s="68" t="s">
        <v>1608</v>
      </c>
      <c r="E545" s="55">
        <v>610302</v>
      </c>
      <c r="F545" s="103" t="s">
        <v>4409</v>
      </c>
      <c r="G545" s="95">
        <v>590107</v>
      </c>
    </row>
    <row r="546" spans="1:7" ht="14.25" customHeight="1">
      <c r="A546" s="161"/>
      <c r="B546" s="185"/>
      <c r="C546" s="192"/>
      <c r="D546" s="68" t="s">
        <v>2797</v>
      </c>
      <c r="E546" s="55">
        <v>610303</v>
      </c>
      <c r="F546" s="103" t="s">
        <v>4490</v>
      </c>
      <c r="G546" s="95">
        <v>590104</v>
      </c>
    </row>
    <row r="547" spans="1:7" ht="14.25" customHeight="1">
      <c r="A547" s="161"/>
      <c r="B547" s="185"/>
      <c r="C547" s="192"/>
      <c r="D547" s="68" t="s">
        <v>1468</v>
      </c>
      <c r="E547" s="55">
        <v>610349</v>
      </c>
      <c r="F547" s="103" t="s">
        <v>4491</v>
      </c>
      <c r="G547" s="95">
        <v>590103</v>
      </c>
    </row>
    <row r="548" spans="1:7" ht="60">
      <c r="A548" s="161">
        <f>COUNT(A$3:A547)+1</f>
        <v>141</v>
      </c>
      <c r="B548" s="185" t="s">
        <v>4603</v>
      </c>
      <c r="C548" s="192" t="s">
        <v>2798</v>
      </c>
      <c r="D548" s="68" t="s">
        <v>1659</v>
      </c>
      <c r="E548" s="55">
        <v>530101</v>
      </c>
      <c r="F548" s="107" t="s">
        <v>4402</v>
      </c>
      <c r="G548" s="97" t="s">
        <v>4564</v>
      </c>
    </row>
    <row r="549" spans="1:7" ht="14.25" customHeight="1">
      <c r="A549" s="161"/>
      <c r="B549" s="185"/>
      <c r="C549" s="192"/>
      <c r="D549" s="68" t="s">
        <v>2798</v>
      </c>
      <c r="E549" s="55">
        <v>610305</v>
      </c>
      <c r="F549" s="103" t="s">
        <v>4489</v>
      </c>
      <c r="G549" s="95">
        <v>570101</v>
      </c>
    </row>
    <row r="550" spans="1:7" ht="60">
      <c r="A550" s="161"/>
      <c r="B550" s="185"/>
      <c r="C550" s="192"/>
      <c r="D550" s="68" t="s">
        <v>4590</v>
      </c>
      <c r="E550" s="55">
        <v>530104</v>
      </c>
      <c r="F550" s="107" t="s">
        <v>4353</v>
      </c>
      <c r="G550" s="97" t="s">
        <v>4564</v>
      </c>
    </row>
    <row r="551" spans="1:7" ht="14.25" customHeight="1">
      <c r="A551" s="161"/>
      <c r="B551" s="185"/>
      <c r="C551" s="192"/>
      <c r="D551" s="68" t="s">
        <v>1709</v>
      </c>
      <c r="E551" s="55">
        <v>600101</v>
      </c>
      <c r="F551" s="103" t="s">
        <v>4458</v>
      </c>
      <c r="G551" s="95">
        <v>520804</v>
      </c>
    </row>
    <row r="552" spans="1:7" ht="14.25" customHeight="1">
      <c r="A552" s="161">
        <f>COUNT(A$3:A551)+1</f>
        <v>142</v>
      </c>
      <c r="B552" s="185" t="s">
        <v>4603</v>
      </c>
      <c r="C552" s="192" t="s">
        <v>2457</v>
      </c>
      <c r="D552" s="68" t="s">
        <v>2794</v>
      </c>
      <c r="E552" s="55">
        <v>530302</v>
      </c>
      <c r="F552" s="103" t="s">
        <v>4483</v>
      </c>
      <c r="G552" s="95">
        <v>590202</v>
      </c>
    </row>
    <row r="553" spans="1:7" ht="30">
      <c r="A553" s="161"/>
      <c r="B553" s="185"/>
      <c r="C553" s="192"/>
      <c r="D553" s="68" t="s">
        <v>1610</v>
      </c>
      <c r="E553" s="55">
        <v>530401</v>
      </c>
      <c r="F553" s="104" t="s">
        <v>4412</v>
      </c>
      <c r="G553" s="97" t="s">
        <v>4560</v>
      </c>
    </row>
    <row r="554" spans="1:7" ht="14.25" customHeight="1">
      <c r="A554" s="161"/>
      <c r="B554" s="185"/>
      <c r="C554" s="192"/>
      <c r="D554" s="68" t="s">
        <v>1733</v>
      </c>
      <c r="E554" s="55">
        <v>530305</v>
      </c>
      <c r="F554" s="103" t="s">
        <v>4484</v>
      </c>
      <c r="G554" s="95">
        <v>590202</v>
      </c>
    </row>
    <row r="555" spans="1:7" ht="14.25" customHeight="1">
      <c r="A555" s="161"/>
      <c r="B555" s="185"/>
      <c r="C555" s="192"/>
      <c r="D555" s="68" t="s">
        <v>1702</v>
      </c>
      <c r="E555" s="55">
        <v>530303</v>
      </c>
      <c r="F555" s="103" t="s">
        <v>4484</v>
      </c>
      <c r="G555" s="95">
        <v>590202</v>
      </c>
    </row>
    <row r="556" spans="1:7" ht="15" customHeight="1">
      <c r="A556" s="161">
        <f>COUNT(A$3:A555)+1</f>
        <v>143</v>
      </c>
      <c r="B556" s="185" t="s">
        <v>4603</v>
      </c>
      <c r="C556" s="192" t="s">
        <v>2927</v>
      </c>
      <c r="D556" s="68" t="s">
        <v>1578</v>
      </c>
      <c r="E556" s="55">
        <v>580201</v>
      </c>
      <c r="F556" s="103" t="s">
        <v>4413</v>
      </c>
      <c r="G556" s="95">
        <v>560301</v>
      </c>
    </row>
    <row r="557" spans="1:7" ht="15" customHeight="1">
      <c r="A557" s="161"/>
      <c r="B557" s="185"/>
      <c r="C557" s="192"/>
      <c r="D557" s="68" t="s">
        <v>1633</v>
      </c>
      <c r="E557" s="55">
        <v>580202</v>
      </c>
      <c r="F557" s="103" t="s">
        <v>4415</v>
      </c>
      <c r="G557" s="95">
        <v>560302</v>
      </c>
    </row>
    <row r="558" spans="1:7" ht="15" customHeight="1">
      <c r="A558" s="161"/>
      <c r="B558" s="185"/>
      <c r="C558" s="192"/>
      <c r="D558" s="68" t="s">
        <v>1583</v>
      </c>
      <c r="E558" s="55">
        <v>590101</v>
      </c>
      <c r="F558" s="103" t="s">
        <v>4459</v>
      </c>
      <c r="G558" s="95">
        <v>610201</v>
      </c>
    </row>
    <row r="559" spans="1:7" ht="15" customHeight="1">
      <c r="A559" s="161"/>
      <c r="B559" s="185"/>
      <c r="C559" s="192"/>
      <c r="D559" s="68" t="s">
        <v>1577</v>
      </c>
      <c r="E559" s="55">
        <v>580102</v>
      </c>
      <c r="F559" s="103" t="s">
        <v>4476</v>
      </c>
      <c r="G559" s="95">
        <v>560102</v>
      </c>
    </row>
    <row r="560" spans="1:7" ht="15" customHeight="1">
      <c r="A560" s="161"/>
      <c r="B560" s="185"/>
      <c r="C560" s="192"/>
      <c r="D560" s="68" t="s">
        <v>1653</v>
      </c>
      <c r="E560" s="55">
        <v>590202</v>
      </c>
      <c r="F560" s="103" t="s">
        <v>4434</v>
      </c>
      <c r="G560" s="95">
        <v>610102</v>
      </c>
    </row>
    <row r="561" spans="1:7" ht="13.5" customHeight="1">
      <c r="A561" s="193">
        <f>COUNT(A$3:A560)+1</f>
        <v>144</v>
      </c>
      <c r="B561" s="191" t="s">
        <v>1686</v>
      </c>
      <c r="C561" s="192" t="s">
        <v>1688</v>
      </c>
      <c r="D561" s="68" t="s">
        <v>1578</v>
      </c>
      <c r="E561" s="55">
        <v>580201</v>
      </c>
      <c r="F561" s="103" t="s">
        <v>4413</v>
      </c>
      <c r="G561" s="95">
        <v>560301</v>
      </c>
    </row>
    <row r="562" spans="1:7" ht="13.5" customHeight="1">
      <c r="A562" s="193"/>
      <c r="B562" s="189"/>
      <c r="C562" s="192"/>
      <c r="D562" s="68" t="s">
        <v>1633</v>
      </c>
      <c r="E562" s="55">
        <v>580202</v>
      </c>
      <c r="F562" s="103" t="s">
        <v>4415</v>
      </c>
      <c r="G562" s="95">
        <v>560302</v>
      </c>
    </row>
    <row r="563" spans="1:7" ht="13.5" customHeight="1">
      <c r="A563" s="193"/>
      <c r="B563" s="189"/>
      <c r="C563" s="192"/>
      <c r="D563" s="68" t="s">
        <v>1689</v>
      </c>
      <c r="E563" s="55">
        <v>580212</v>
      </c>
      <c r="F563" s="103" t="s">
        <v>4492</v>
      </c>
      <c r="G563" s="95">
        <v>560302</v>
      </c>
    </row>
    <row r="564" spans="1:7" ht="13.5" customHeight="1">
      <c r="A564" s="193"/>
      <c r="B564" s="189"/>
      <c r="C564" s="192"/>
      <c r="D564" s="68" t="s">
        <v>1690</v>
      </c>
      <c r="E564" s="55">
        <v>580204</v>
      </c>
      <c r="F564" s="103" t="s">
        <v>4493</v>
      </c>
      <c r="G564" s="95">
        <v>530103</v>
      </c>
    </row>
    <row r="565" spans="1:7" ht="13.5" customHeight="1">
      <c r="A565" s="194">
        <f>COUNT(A$3:A564)+1</f>
        <v>145</v>
      </c>
      <c r="B565" s="190" t="s">
        <v>3561</v>
      </c>
      <c r="C565" s="192" t="s">
        <v>3562</v>
      </c>
      <c r="D565" s="68" t="s">
        <v>3562</v>
      </c>
      <c r="E565" s="55">
        <v>520206</v>
      </c>
      <c r="F565" s="103" t="s">
        <v>4494</v>
      </c>
      <c r="G565" s="95">
        <v>600108</v>
      </c>
    </row>
    <row r="566" spans="1:7" ht="13.5" customHeight="1">
      <c r="A566" s="194"/>
      <c r="B566" s="186"/>
      <c r="C566" s="192"/>
      <c r="D566" s="68" t="s">
        <v>3563</v>
      </c>
      <c r="E566" s="55">
        <v>520219</v>
      </c>
      <c r="F566" s="103" t="s">
        <v>4495</v>
      </c>
      <c r="G566" s="95">
        <v>600112</v>
      </c>
    </row>
    <row r="567" spans="1:7" ht="13.5" customHeight="1">
      <c r="A567" s="194"/>
      <c r="B567" s="186"/>
      <c r="C567" s="192"/>
      <c r="D567" s="68" t="s">
        <v>1584</v>
      </c>
      <c r="E567" s="55">
        <v>640101</v>
      </c>
      <c r="F567" s="103" t="s">
        <v>4262</v>
      </c>
      <c r="G567" s="95">
        <v>640101</v>
      </c>
    </row>
    <row r="568" spans="1:7" ht="13.5" customHeight="1">
      <c r="A568" s="194">
        <f>COUNT(A$3:A567)+1</f>
        <v>146</v>
      </c>
      <c r="B568" s="190" t="s">
        <v>3561</v>
      </c>
      <c r="C568" s="192" t="s">
        <v>3564</v>
      </c>
      <c r="D568" s="68" t="s">
        <v>3564</v>
      </c>
      <c r="E568" s="55">
        <v>520204</v>
      </c>
      <c r="F568" s="103" t="s">
        <v>4496</v>
      </c>
      <c r="G568" s="95">
        <v>600101</v>
      </c>
    </row>
    <row r="569" spans="1:7" ht="13.5" customHeight="1">
      <c r="A569" s="194"/>
      <c r="B569" s="186"/>
      <c r="C569" s="192"/>
      <c r="D569" s="68" t="s">
        <v>3565</v>
      </c>
      <c r="E569" s="55">
        <v>520210</v>
      </c>
      <c r="F569" s="103" t="s">
        <v>4497</v>
      </c>
      <c r="G569" s="95">
        <v>600113</v>
      </c>
    </row>
    <row r="570" spans="1:7" ht="13.5" customHeight="1">
      <c r="A570" s="194"/>
      <c r="B570" s="186"/>
      <c r="C570" s="192"/>
      <c r="D570" s="68" t="s">
        <v>3566</v>
      </c>
      <c r="E570" s="55">
        <v>520202</v>
      </c>
      <c r="F570" s="103" t="s">
        <v>4498</v>
      </c>
      <c r="G570" s="95">
        <v>600103</v>
      </c>
    </row>
    <row r="571" spans="1:7" ht="30">
      <c r="A571" s="194">
        <f>COUNT(A$3:A570)+1</f>
        <v>147</v>
      </c>
      <c r="B571" s="190" t="s">
        <v>3561</v>
      </c>
      <c r="C571" s="192" t="s">
        <v>3567</v>
      </c>
      <c r="D571" s="68" t="s">
        <v>4585</v>
      </c>
      <c r="E571" s="55">
        <v>520205</v>
      </c>
      <c r="F571" s="107" t="s">
        <v>4499</v>
      </c>
      <c r="G571" s="97" t="s">
        <v>4565</v>
      </c>
    </row>
    <row r="572" spans="1:7" ht="13.5" customHeight="1">
      <c r="A572" s="194"/>
      <c r="B572" s="186"/>
      <c r="C572" s="192"/>
      <c r="D572" s="68" t="s">
        <v>3568</v>
      </c>
      <c r="E572" s="55">
        <v>520220</v>
      </c>
      <c r="F572" s="103" t="s">
        <v>4500</v>
      </c>
      <c r="G572" s="95">
        <v>600106</v>
      </c>
    </row>
    <row r="573" spans="1:7" ht="13.5" customHeight="1">
      <c r="A573" s="194"/>
      <c r="B573" s="186"/>
      <c r="C573" s="192"/>
      <c r="D573" s="68" t="s">
        <v>1633</v>
      </c>
      <c r="E573" s="55">
        <v>580202</v>
      </c>
      <c r="F573" s="103" t="s">
        <v>4266</v>
      </c>
      <c r="G573" s="95">
        <v>560302</v>
      </c>
    </row>
    <row r="574" spans="1:7" ht="14.25" customHeight="1">
      <c r="A574" s="193">
        <f>COUNT(A$3:A573)+1</f>
        <v>148</v>
      </c>
      <c r="B574" s="189" t="s">
        <v>1692</v>
      </c>
      <c r="C574" s="192" t="s">
        <v>1693</v>
      </c>
      <c r="D574" s="68" t="s">
        <v>1694</v>
      </c>
      <c r="E574" s="55">
        <v>550103</v>
      </c>
      <c r="F574" s="103" t="s">
        <v>4275</v>
      </c>
      <c r="G574" s="95">
        <v>530602</v>
      </c>
    </row>
    <row r="575" spans="1:7" ht="14.25" customHeight="1">
      <c r="A575" s="193"/>
      <c r="B575" s="189"/>
      <c r="C575" s="192"/>
      <c r="D575" s="68" t="s">
        <v>1695</v>
      </c>
      <c r="E575" s="55">
        <v>610102</v>
      </c>
      <c r="F575" s="103" t="s">
        <v>4501</v>
      </c>
      <c r="G575" s="95">
        <v>580101</v>
      </c>
    </row>
    <row r="576" spans="1:7" ht="14.25" customHeight="1">
      <c r="A576" s="193"/>
      <c r="B576" s="189"/>
      <c r="C576" s="192"/>
      <c r="D576" s="68" t="s">
        <v>1696</v>
      </c>
      <c r="E576" s="55">
        <v>550105</v>
      </c>
      <c r="F576" s="103" t="s">
        <v>4502</v>
      </c>
      <c r="G576" s="95">
        <v>530601</v>
      </c>
    </row>
    <row r="577" spans="1:7" ht="14.25" customHeight="1">
      <c r="A577" s="193"/>
      <c r="B577" s="189"/>
      <c r="C577" s="192"/>
      <c r="D577" s="68" t="s">
        <v>1697</v>
      </c>
      <c r="E577" s="55">
        <v>550132</v>
      </c>
      <c r="F577" s="103" t="s">
        <v>4503</v>
      </c>
      <c r="G577" s="95">
        <v>530605</v>
      </c>
    </row>
    <row r="578" spans="1:7" ht="15" customHeight="1">
      <c r="A578" s="193">
        <f>COUNT(A$3:A577)+1</f>
        <v>149</v>
      </c>
      <c r="B578" s="189" t="s">
        <v>1698</v>
      </c>
      <c r="C578" s="192" t="s">
        <v>1699</v>
      </c>
      <c r="D578" s="68" t="s">
        <v>1700</v>
      </c>
      <c r="E578" s="55">
        <v>530205</v>
      </c>
      <c r="F578" s="103" t="s">
        <v>4272</v>
      </c>
      <c r="G578" s="95">
        <v>570205</v>
      </c>
    </row>
    <row r="579" spans="1:7" ht="15" customHeight="1">
      <c r="A579" s="193"/>
      <c r="B579" s="189"/>
      <c r="C579" s="192"/>
      <c r="D579" s="68" t="s">
        <v>1701</v>
      </c>
      <c r="E579" s="55">
        <v>530201</v>
      </c>
      <c r="F579" s="103" t="s">
        <v>4248</v>
      </c>
      <c r="G579" s="95">
        <v>570201</v>
      </c>
    </row>
    <row r="580" spans="1:7" ht="15" customHeight="1">
      <c r="A580" s="193"/>
      <c r="B580" s="189"/>
      <c r="C580" s="192"/>
      <c r="D580" s="68" t="s">
        <v>1702</v>
      </c>
      <c r="E580" s="55">
        <v>530303</v>
      </c>
      <c r="F580" s="103" t="s">
        <v>4349</v>
      </c>
      <c r="G580" s="95">
        <v>590202</v>
      </c>
    </row>
    <row r="581" spans="1:7" ht="15" customHeight="1">
      <c r="A581" s="193"/>
      <c r="B581" s="189"/>
      <c r="C581" s="192"/>
      <c r="D581" s="68" t="s">
        <v>1703</v>
      </c>
      <c r="E581" s="55">
        <v>530103</v>
      </c>
      <c r="F581" s="103" t="s">
        <v>4504</v>
      </c>
      <c r="G581" s="95">
        <v>570102</v>
      </c>
    </row>
    <row r="582" spans="1:7" ht="15" customHeight="1">
      <c r="A582" s="193"/>
      <c r="B582" s="189"/>
      <c r="C582" s="192"/>
      <c r="D582" s="68" t="s">
        <v>1704</v>
      </c>
      <c r="E582" s="55">
        <v>530208</v>
      </c>
      <c r="F582" s="103" t="s">
        <v>4505</v>
      </c>
      <c r="G582" s="95">
        <v>570207</v>
      </c>
    </row>
    <row r="583" spans="1:7" ht="15" customHeight="1">
      <c r="A583" s="193">
        <f>COUNT(A$3:A582)+1</f>
        <v>150</v>
      </c>
      <c r="B583" s="189" t="s">
        <v>1698</v>
      </c>
      <c r="C583" s="192" t="s">
        <v>1705</v>
      </c>
      <c r="D583" s="68" t="s">
        <v>1577</v>
      </c>
      <c r="E583" s="55">
        <v>580102</v>
      </c>
      <c r="F583" s="103" t="s">
        <v>4254</v>
      </c>
      <c r="G583" s="95">
        <v>560102</v>
      </c>
    </row>
    <row r="584" spans="1:7" ht="15" customHeight="1">
      <c r="A584" s="193"/>
      <c r="B584" s="189"/>
      <c r="C584" s="192"/>
      <c r="D584" s="68" t="s">
        <v>3001</v>
      </c>
      <c r="E584" s="55">
        <v>580103</v>
      </c>
      <c r="F584" s="103" t="s">
        <v>4270</v>
      </c>
      <c r="G584" s="95">
        <v>560103</v>
      </c>
    </row>
    <row r="585" spans="1:7" ht="15" customHeight="1">
      <c r="A585" s="193"/>
      <c r="B585" s="189"/>
      <c r="C585" s="192"/>
      <c r="D585" s="68" t="s">
        <v>1579</v>
      </c>
      <c r="E585" s="55">
        <v>580106</v>
      </c>
      <c r="F585" s="103" t="s">
        <v>4255</v>
      </c>
      <c r="G585" s="95">
        <v>560113</v>
      </c>
    </row>
    <row r="586" spans="1:7" ht="15" customHeight="1">
      <c r="A586" s="193"/>
      <c r="B586" s="189"/>
      <c r="C586" s="192"/>
      <c r="D586" s="68" t="s">
        <v>1706</v>
      </c>
      <c r="E586" s="55">
        <v>580110</v>
      </c>
      <c r="F586" s="103" t="s">
        <v>4257</v>
      </c>
      <c r="G586" s="95">
        <v>560101</v>
      </c>
    </row>
    <row r="587" spans="1:7" ht="15" customHeight="1">
      <c r="A587" s="193"/>
      <c r="B587" s="189"/>
      <c r="C587" s="192"/>
      <c r="D587" s="68" t="s">
        <v>1651</v>
      </c>
      <c r="E587" s="55">
        <v>580302</v>
      </c>
      <c r="F587" s="103" t="s">
        <v>4372</v>
      </c>
      <c r="G587" s="95">
        <v>560204</v>
      </c>
    </row>
    <row r="588" spans="1:7" ht="15" customHeight="1">
      <c r="A588" s="193">
        <f>COUNT(A$3:A587)+1</f>
        <v>151</v>
      </c>
      <c r="B588" s="189" t="s">
        <v>1692</v>
      </c>
      <c r="C588" s="192" t="s">
        <v>1707</v>
      </c>
      <c r="D588" s="68" t="s">
        <v>1583</v>
      </c>
      <c r="E588" s="55">
        <v>590101</v>
      </c>
      <c r="F588" s="103" t="s">
        <v>4289</v>
      </c>
      <c r="G588" s="95">
        <v>610201</v>
      </c>
    </row>
    <row r="589" spans="1:7" ht="15" customHeight="1">
      <c r="A589" s="193"/>
      <c r="B589" s="189"/>
      <c r="C589" s="192"/>
      <c r="D589" s="68" t="s">
        <v>1581</v>
      </c>
      <c r="E589" s="55">
        <v>590102</v>
      </c>
      <c r="F589" s="103" t="s">
        <v>4286</v>
      </c>
      <c r="G589" s="95">
        <v>610202</v>
      </c>
    </row>
    <row r="590" spans="1:7" ht="15" customHeight="1">
      <c r="A590" s="193"/>
      <c r="B590" s="189"/>
      <c r="C590" s="192"/>
      <c r="D590" s="68" t="s">
        <v>1580</v>
      </c>
      <c r="E590" s="55">
        <v>590108</v>
      </c>
      <c r="F590" s="103" t="s">
        <v>4287</v>
      </c>
      <c r="G590" s="95">
        <v>610205</v>
      </c>
    </row>
    <row r="591" spans="1:7" ht="15" customHeight="1">
      <c r="A591" s="193"/>
      <c r="B591" s="189"/>
      <c r="C591" s="192"/>
      <c r="D591" s="68" t="s">
        <v>1627</v>
      </c>
      <c r="E591" s="55">
        <v>590129</v>
      </c>
      <c r="F591" s="103" t="s">
        <v>4268</v>
      </c>
      <c r="G591" s="95">
        <v>610119</v>
      </c>
    </row>
    <row r="592" spans="1:7" ht="15" customHeight="1">
      <c r="A592" s="194">
        <f>COUNT(A$3:A591)+1</f>
        <v>152</v>
      </c>
      <c r="B592" s="186" t="s">
        <v>1254</v>
      </c>
      <c r="C592" s="192" t="s">
        <v>2615</v>
      </c>
      <c r="D592" s="68" t="s">
        <v>2615</v>
      </c>
      <c r="E592" s="57">
        <v>590210</v>
      </c>
      <c r="F592" s="103" t="s">
        <v>4276</v>
      </c>
      <c r="G592" s="95">
        <v>610103</v>
      </c>
    </row>
    <row r="593" spans="1:7" ht="15" customHeight="1">
      <c r="A593" s="194"/>
      <c r="B593" s="186"/>
      <c r="C593" s="192"/>
      <c r="D593" s="68" t="s">
        <v>1654</v>
      </c>
      <c r="E593" s="57">
        <v>590201</v>
      </c>
      <c r="F593" s="103" t="s">
        <v>4277</v>
      </c>
      <c r="G593" s="95">
        <v>610101</v>
      </c>
    </row>
    <row r="594" spans="1:7" ht="15" customHeight="1">
      <c r="A594" s="194"/>
      <c r="B594" s="186"/>
      <c r="C594" s="192"/>
      <c r="D594" s="68" t="s">
        <v>1653</v>
      </c>
      <c r="E594" s="57">
        <v>590202</v>
      </c>
      <c r="F594" s="103" t="s">
        <v>4265</v>
      </c>
      <c r="G594" s="95">
        <v>610102</v>
      </c>
    </row>
    <row r="595" spans="1:7" ht="15" customHeight="1">
      <c r="A595" s="194"/>
      <c r="B595" s="186"/>
      <c r="C595" s="192"/>
      <c r="D595" s="68" t="s">
        <v>1255</v>
      </c>
      <c r="E595" s="57">
        <v>590299</v>
      </c>
      <c r="F595" s="103" t="s">
        <v>4347</v>
      </c>
      <c r="G595" s="95">
        <v>610117</v>
      </c>
    </row>
    <row r="596" spans="1:7" ht="15" customHeight="1">
      <c r="A596" s="194">
        <f>COUNT(A$3:A595)+1</f>
        <v>153</v>
      </c>
      <c r="B596" s="186" t="s">
        <v>1256</v>
      </c>
      <c r="C596" s="192" t="s">
        <v>1579</v>
      </c>
      <c r="D596" s="68" t="s">
        <v>1579</v>
      </c>
      <c r="E596" s="57">
        <v>580106</v>
      </c>
      <c r="F596" s="103" t="s">
        <v>4255</v>
      </c>
      <c r="G596" s="95">
        <v>560113</v>
      </c>
    </row>
    <row r="597" spans="1:7" ht="15" customHeight="1">
      <c r="A597" s="194"/>
      <c r="B597" s="186"/>
      <c r="C597" s="192"/>
      <c r="D597" s="68" t="s">
        <v>1651</v>
      </c>
      <c r="E597" s="57">
        <v>580302</v>
      </c>
      <c r="F597" s="103" t="s">
        <v>4372</v>
      </c>
      <c r="G597" s="95">
        <v>560204</v>
      </c>
    </row>
    <row r="598" spans="1:7" ht="15" customHeight="1">
      <c r="A598" s="194"/>
      <c r="B598" s="186"/>
      <c r="C598" s="192"/>
      <c r="D598" s="68" t="s">
        <v>3001</v>
      </c>
      <c r="E598" s="57">
        <v>580103</v>
      </c>
      <c r="F598" s="103" t="s">
        <v>4270</v>
      </c>
      <c r="G598" s="95">
        <v>560103</v>
      </c>
    </row>
    <row r="599" spans="1:7" ht="15" customHeight="1">
      <c r="A599" s="194"/>
      <c r="B599" s="186"/>
      <c r="C599" s="192"/>
      <c r="D599" s="68" t="s">
        <v>3608</v>
      </c>
      <c r="E599" s="57">
        <v>580109</v>
      </c>
      <c r="F599" s="103" t="s">
        <v>4506</v>
      </c>
      <c r="G599" s="95">
        <v>560118</v>
      </c>
    </row>
    <row r="600" spans="1:7" ht="15" customHeight="1">
      <c r="A600" s="194">
        <f>COUNT(A$3:A599)+1</f>
        <v>154</v>
      </c>
      <c r="B600" s="186" t="s">
        <v>1256</v>
      </c>
      <c r="C600" s="192" t="s">
        <v>3252</v>
      </c>
      <c r="D600" s="68" t="s">
        <v>1627</v>
      </c>
      <c r="E600" s="57">
        <v>590129</v>
      </c>
      <c r="F600" s="103" t="s">
        <v>4268</v>
      </c>
      <c r="G600" s="95">
        <v>610119</v>
      </c>
    </row>
    <row r="601" spans="1:7" ht="15" customHeight="1">
      <c r="A601" s="194"/>
      <c r="B601" s="186"/>
      <c r="C601" s="192"/>
      <c r="D601" s="68" t="s">
        <v>1580</v>
      </c>
      <c r="E601" s="57">
        <v>590108</v>
      </c>
      <c r="F601" s="103" t="s">
        <v>4287</v>
      </c>
      <c r="G601" s="95">
        <v>610205</v>
      </c>
    </row>
    <row r="602" spans="1:7" ht="15" customHeight="1">
      <c r="A602" s="194"/>
      <c r="B602" s="186"/>
      <c r="C602" s="192"/>
      <c r="D602" s="68" t="s">
        <v>1581</v>
      </c>
      <c r="E602" s="57">
        <v>590102</v>
      </c>
      <c r="F602" s="103" t="s">
        <v>4286</v>
      </c>
      <c r="G602" s="95">
        <v>610202</v>
      </c>
    </row>
    <row r="603" spans="1:7" ht="15" customHeight="1">
      <c r="A603" s="194"/>
      <c r="B603" s="186"/>
      <c r="C603" s="192"/>
      <c r="D603" s="68" t="s">
        <v>1583</v>
      </c>
      <c r="E603" s="57">
        <v>590101</v>
      </c>
      <c r="F603" s="103" t="s">
        <v>4289</v>
      </c>
      <c r="G603" s="95">
        <v>610201</v>
      </c>
    </row>
    <row r="604" spans="1:7" ht="15" customHeight="1">
      <c r="A604" s="194">
        <f>COUNT(A$3:A603)+1</f>
        <v>155</v>
      </c>
      <c r="B604" s="186" t="s">
        <v>1256</v>
      </c>
      <c r="C604" s="192" t="s">
        <v>1633</v>
      </c>
      <c r="D604" s="68" t="s">
        <v>1633</v>
      </c>
      <c r="E604" s="57">
        <v>580202</v>
      </c>
      <c r="F604" s="103" t="s">
        <v>4266</v>
      </c>
      <c r="G604" s="95">
        <v>560302</v>
      </c>
    </row>
    <row r="605" spans="1:7" ht="15" customHeight="1">
      <c r="A605" s="194"/>
      <c r="B605" s="186"/>
      <c r="C605" s="192"/>
      <c r="D605" s="68" t="s">
        <v>1578</v>
      </c>
      <c r="E605" s="57">
        <v>580201</v>
      </c>
      <c r="F605" s="103" t="s">
        <v>4256</v>
      </c>
      <c r="G605" s="95">
        <v>560301</v>
      </c>
    </row>
    <row r="606" spans="1:7" ht="15" customHeight="1">
      <c r="A606" s="194"/>
      <c r="B606" s="186"/>
      <c r="C606" s="192"/>
      <c r="D606" s="68" t="s">
        <v>1635</v>
      </c>
      <c r="E606" s="57">
        <v>560404</v>
      </c>
      <c r="F606" s="103" t="s">
        <v>4335</v>
      </c>
      <c r="G606" s="95">
        <v>540404</v>
      </c>
    </row>
    <row r="607" spans="1:7" ht="15" customHeight="1">
      <c r="A607" s="161">
        <f>COUNT(A$3:A606)+1</f>
        <v>156</v>
      </c>
      <c r="B607" s="185" t="s">
        <v>2928</v>
      </c>
      <c r="C607" s="192" t="s">
        <v>2458</v>
      </c>
      <c r="D607" s="68" t="s">
        <v>1629</v>
      </c>
      <c r="E607" s="55">
        <v>670305</v>
      </c>
      <c r="F607" s="103" t="s">
        <v>4333</v>
      </c>
      <c r="G607" s="95">
        <v>660209</v>
      </c>
    </row>
    <row r="608" spans="1:7" ht="15" customHeight="1">
      <c r="A608" s="161"/>
      <c r="B608" s="185"/>
      <c r="C608" s="192"/>
      <c r="D608" s="68" t="s">
        <v>1594</v>
      </c>
      <c r="E608" s="55">
        <v>670103</v>
      </c>
      <c r="F608" s="103" t="s">
        <v>4260</v>
      </c>
      <c r="G608" s="95">
        <v>650102</v>
      </c>
    </row>
    <row r="609" spans="1:7" ht="15" customHeight="1">
      <c r="A609" s="161"/>
      <c r="B609" s="185"/>
      <c r="C609" s="192"/>
      <c r="D609" s="68" t="s">
        <v>2929</v>
      </c>
      <c r="E609" s="55">
        <v>670304</v>
      </c>
      <c r="F609" s="103" t="s">
        <v>4507</v>
      </c>
      <c r="G609" s="95">
        <v>660208</v>
      </c>
    </row>
    <row r="610" spans="1:7" ht="15" customHeight="1">
      <c r="A610" s="161"/>
      <c r="B610" s="185"/>
      <c r="C610" s="192"/>
      <c r="D610" s="68" t="s">
        <v>2930</v>
      </c>
      <c r="E610" s="55">
        <v>670334</v>
      </c>
      <c r="F610" s="103" t="s">
        <v>4508</v>
      </c>
      <c r="G610" s="95">
        <v>660212</v>
      </c>
    </row>
    <row r="611" spans="1:7" ht="15" customHeight="1">
      <c r="A611" s="161"/>
      <c r="B611" s="185"/>
      <c r="C611" s="192"/>
      <c r="D611" s="68" t="s">
        <v>2931</v>
      </c>
      <c r="E611" s="55">
        <v>590113</v>
      </c>
      <c r="F611" s="103" t="s">
        <v>4287</v>
      </c>
      <c r="G611" s="95">
        <v>610205</v>
      </c>
    </row>
    <row r="612" spans="1:7" ht="15" customHeight="1">
      <c r="A612" s="161">
        <f>COUNT(A$3:A611)+1</f>
        <v>157</v>
      </c>
      <c r="B612" s="185" t="s">
        <v>2928</v>
      </c>
      <c r="C612" s="192" t="s">
        <v>2459</v>
      </c>
      <c r="D612" s="68" t="s">
        <v>1495</v>
      </c>
      <c r="E612" s="55">
        <v>620405</v>
      </c>
      <c r="F612" s="103" t="s">
        <v>4290</v>
      </c>
      <c r="G612" s="95">
        <v>630801</v>
      </c>
    </row>
    <row r="613" spans="1:7" ht="15" customHeight="1">
      <c r="A613" s="161"/>
      <c r="B613" s="185"/>
      <c r="C613" s="192"/>
      <c r="D613" s="68" t="s">
        <v>3670</v>
      </c>
      <c r="E613" s="55">
        <v>620505</v>
      </c>
      <c r="F613" s="103" t="s">
        <v>4284</v>
      </c>
      <c r="G613" s="95">
        <v>630903</v>
      </c>
    </row>
    <row r="614" spans="1:7" ht="15" customHeight="1">
      <c r="A614" s="161"/>
      <c r="B614" s="185"/>
      <c r="C614" s="192"/>
      <c r="D614" s="68" t="s">
        <v>2180</v>
      </c>
      <c r="E614" s="55">
        <v>620401</v>
      </c>
      <c r="F614" s="103" t="s">
        <v>4285</v>
      </c>
      <c r="G614" s="95">
        <v>630701</v>
      </c>
    </row>
    <row r="615" spans="1:7" ht="15" customHeight="1">
      <c r="A615" s="161"/>
      <c r="B615" s="185"/>
      <c r="C615" s="192"/>
      <c r="D615" s="68" t="s">
        <v>1723</v>
      </c>
      <c r="E615" s="55">
        <v>620504</v>
      </c>
      <c r="F615" s="103" t="s">
        <v>4509</v>
      </c>
      <c r="G615" s="95">
        <v>630604</v>
      </c>
    </row>
    <row r="616" spans="1:7" ht="15" customHeight="1">
      <c r="A616" s="161"/>
      <c r="B616" s="185"/>
      <c r="C616" s="192"/>
      <c r="D616" s="68" t="s">
        <v>2932</v>
      </c>
      <c r="E616" s="55">
        <v>620307</v>
      </c>
      <c r="F616" s="103" t="s">
        <v>4510</v>
      </c>
      <c r="G616" s="95">
        <v>630505</v>
      </c>
    </row>
    <row r="617" spans="1:7" ht="15" customHeight="1">
      <c r="A617" s="161">
        <f>COUNT(A$3:A616)+1</f>
        <v>158</v>
      </c>
      <c r="B617" s="185" t="s">
        <v>2928</v>
      </c>
      <c r="C617" s="192" t="s">
        <v>2460</v>
      </c>
      <c r="D617" s="68" t="s">
        <v>1578</v>
      </c>
      <c r="E617" s="55">
        <v>580201</v>
      </c>
      <c r="F617" s="103" t="s">
        <v>4256</v>
      </c>
      <c r="G617" s="95">
        <v>560301</v>
      </c>
    </row>
    <row r="618" spans="1:7" ht="15" customHeight="1">
      <c r="A618" s="161"/>
      <c r="B618" s="185"/>
      <c r="C618" s="192"/>
      <c r="D618" s="68" t="s">
        <v>2618</v>
      </c>
      <c r="E618" s="55">
        <v>590225</v>
      </c>
      <c r="F618" s="103" t="s">
        <v>4511</v>
      </c>
      <c r="G618" s="95">
        <v>610111</v>
      </c>
    </row>
    <row r="619" spans="1:7" ht="15" customHeight="1">
      <c r="A619" s="161"/>
      <c r="B619" s="185"/>
      <c r="C619" s="192"/>
      <c r="D619" s="68" t="s">
        <v>3001</v>
      </c>
      <c r="E619" s="55">
        <v>580103</v>
      </c>
      <c r="F619" s="103" t="s">
        <v>4270</v>
      </c>
      <c r="G619" s="95">
        <v>560103</v>
      </c>
    </row>
    <row r="620" spans="1:7" ht="15" customHeight="1">
      <c r="A620" s="161"/>
      <c r="B620" s="185"/>
      <c r="C620" s="192"/>
      <c r="D620" s="68" t="s">
        <v>1579</v>
      </c>
      <c r="E620" s="55">
        <v>580106</v>
      </c>
      <c r="F620" s="103" t="s">
        <v>4255</v>
      </c>
      <c r="G620" s="95">
        <v>560113</v>
      </c>
    </row>
    <row r="621" spans="1:7" ht="15" customHeight="1">
      <c r="A621" s="161">
        <f>COUNT(A$3:A620)+1</f>
        <v>159</v>
      </c>
      <c r="B621" s="185" t="s">
        <v>2928</v>
      </c>
      <c r="C621" s="192" t="s">
        <v>2461</v>
      </c>
      <c r="D621" s="68" t="s">
        <v>2933</v>
      </c>
      <c r="E621" s="55">
        <v>590227</v>
      </c>
      <c r="F621" s="103" t="s">
        <v>4512</v>
      </c>
      <c r="G621" s="95">
        <v>610110</v>
      </c>
    </row>
    <row r="622" spans="1:7" ht="15" customHeight="1">
      <c r="A622" s="161"/>
      <c r="B622" s="185"/>
      <c r="C622" s="192"/>
      <c r="D622" s="68" t="s">
        <v>2617</v>
      </c>
      <c r="E622" s="55">
        <v>590214</v>
      </c>
      <c r="F622" s="103" t="s">
        <v>4513</v>
      </c>
      <c r="G622" s="95">
        <v>610116</v>
      </c>
    </row>
    <row r="623" spans="1:7" ht="15" customHeight="1">
      <c r="A623" s="161"/>
      <c r="B623" s="185"/>
      <c r="C623" s="192"/>
      <c r="D623" s="68" t="s">
        <v>2615</v>
      </c>
      <c r="E623" s="55">
        <v>590210</v>
      </c>
      <c r="F623" s="103" t="s">
        <v>4276</v>
      </c>
      <c r="G623" s="95">
        <v>610103</v>
      </c>
    </row>
    <row r="624" spans="1:7" ht="15" customHeight="1">
      <c r="A624" s="161">
        <f>COUNT(A$3:A623)+1</f>
        <v>160</v>
      </c>
      <c r="B624" s="185" t="s">
        <v>2462</v>
      </c>
      <c r="C624" s="192" t="s">
        <v>2935</v>
      </c>
      <c r="D624" s="68" t="s">
        <v>1578</v>
      </c>
      <c r="E624" s="55">
        <v>580201</v>
      </c>
      <c r="F624" s="103" t="s">
        <v>4256</v>
      </c>
      <c r="G624" s="95">
        <v>560301</v>
      </c>
    </row>
    <row r="625" spans="1:7" ht="15" customHeight="1">
      <c r="A625" s="161"/>
      <c r="B625" s="185"/>
      <c r="C625" s="192"/>
      <c r="D625" s="68" t="s">
        <v>1633</v>
      </c>
      <c r="E625" s="55">
        <v>580202</v>
      </c>
      <c r="F625" s="103" t="s">
        <v>4266</v>
      </c>
      <c r="G625" s="95">
        <v>560302</v>
      </c>
    </row>
    <row r="626" spans="1:7" ht="15" customHeight="1">
      <c r="A626" s="161"/>
      <c r="B626" s="185"/>
      <c r="C626" s="192"/>
      <c r="D626" s="68" t="s">
        <v>3001</v>
      </c>
      <c r="E626" s="55">
        <v>580103</v>
      </c>
      <c r="F626" s="103" t="s">
        <v>4270</v>
      </c>
      <c r="G626" s="95">
        <v>560103</v>
      </c>
    </row>
    <row r="627" spans="1:7" ht="15">
      <c r="A627" s="161"/>
      <c r="B627" s="185"/>
      <c r="C627" s="192"/>
      <c r="D627" s="68" t="s">
        <v>1579</v>
      </c>
      <c r="E627" s="55">
        <v>580106</v>
      </c>
      <c r="F627" s="103" t="s">
        <v>4255</v>
      </c>
      <c r="G627" s="95">
        <v>560113</v>
      </c>
    </row>
    <row r="628" spans="1:7" ht="30">
      <c r="A628" s="161"/>
      <c r="B628" s="185"/>
      <c r="C628" s="192"/>
      <c r="D628" s="68" t="s">
        <v>1615</v>
      </c>
      <c r="E628" s="55">
        <v>580402</v>
      </c>
      <c r="F628" s="107" t="s">
        <v>4346</v>
      </c>
      <c r="G628" s="97" t="s">
        <v>4563</v>
      </c>
    </row>
    <row r="629" spans="1:7" ht="13.5" customHeight="1">
      <c r="A629" s="194">
        <f>COUNT(A$3:A628)+1</f>
        <v>161</v>
      </c>
      <c r="B629" s="186" t="s">
        <v>3569</v>
      </c>
      <c r="C629" s="192" t="s">
        <v>3570</v>
      </c>
      <c r="D629" s="68" t="s">
        <v>1579</v>
      </c>
      <c r="E629" s="55">
        <v>580106</v>
      </c>
      <c r="F629" s="103" t="s">
        <v>4255</v>
      </c>
      <c r="G629" s="95">
        <v>560113</v>
      </c>
    </row>
    <row r="630" spans="1:7" ht="13.5" customHeight="1">
      <c r="A630" s="194"/>
      <c r="B630" s="186"/>
      <c r="C630" s="192"/>
      <c r="D630" s="68" t="s">
        <v>1639</v>
      </c>
      <c r="E630" s="55">
        <v>580108</v>
      </c>
      <c r="F630" s="103" t="s">
        <v>4337</v>
      </c>
      <c r="G630" s="95">
        <v>560110</v>
      </c>
    </row>
    <row r="631" spans="1:7" ht="13.5" customHeight="1">
      <c r="A631" s="194"/>
      <c r="B631" s="186"/>
      <c r="C631" s="192"/>
      <c r="D631" s="68" t="s">
        <v>3570</v>
      </c>
      <c r="E631" s="55">
        <v>580107</v>
      </c>
      <c r="F631" s="103" t="s">
        <v>4514</v>
      </c>
      <c r="G631" s="95">
        <v>560106</v>
      </c>
    </row>
    <row r="632" spans="1:7" ht="13.5" customHeight="1">
      <c r="A632" s="194"/>
      <c r="B632" s="186"/>
      <c r="C632" s="192"/>
      <c r="D632" s="68" t="s">
        <v>3571</v>
      </c>
      <c r="E632" s="55">
        <v>580208</v>
      </c>
      <c r="F632" s="103" t="s">
        <v>4515</v>
      </c>
      <c r="G632" s="95">
        <v>560112</v>
      </c>
    </row>
    <row r="633" spans="1:7" ht="15" customHeight="1">
      <c r="A633" s="194">
        <f>COUNT(A$3:A632)+1</f>
        <v>162</v>
      </c>
      <c r="B633" s="186" t="s">
        <v>3569</v>
      </c>
      <c r="C633" s="192" t="s">
        <v>1705</v>
      </c>
      <c r="D633" s="68" t="s">
        <v>3001</v>
      </c>
      <c r="E633" s="55">
        <v>580103</v>
      </c>
      <c r="F633" s="103" t="s">
        <v>4270</v>
      </c>
      <c r="G633" s="95">
        <v>560103</v>
      </c>
    </row>
    <row r="634" spans="1:7" ht="15" customHeight="1">
      <c r="A634" s="194"/>
      <c r="B634" s="186"/>
      <c r="C634" s="192"/>
      <c r="D634" s="68" t="s">
        <v>3572</v>
      </c>
      <c r="E634" s="55">
        <v>580111</v>
      </c>
      <c r="F634" s="103" t="s">
        <v>4516</v>
      </c>
      <c r="G634" s="95">
        <v>560104</v>
      </c>
    </row>
    <row r="635" spans="1:7" ht="15" customHeight="1">
      <c r="A635" s="194"/>
      <c r="B635" s="186"/>
      <c r="C635" s="192"/>
      <c r="D635" s="68" t="s">
        <v>1577</v>
      </c>
      <c r="E635" s="55">
        <v>580102</v>
      </c>
      <c r="F635" s="103" t="s">
        <v>4254</v>
      </c>
      <c r="G635" s="95">
        <v>560102</v>
      </c>
    </row>
    <row r="636" spans="1:7" ht="15" customHeight="1">
      <c r="A636" s="194"/>
      <c r="B636" s="186"/>
      <c r="C636" s="192"/>
      <c r="D636" s="68" t="s">
        <v>1706</v>
      </c>
      <c r="E636" s="55">
        <v>580110</v>
      </c>
      <c r="F636" s="103" t="s">
        <v>4257</v>
      </c>
      <c r="G636" s="95">
        <v>560101</v>
      </c>
    </row>
    <row r="637" spans="1:7" ht="15" customHeight="1">
      <c r="A637" s="194">
        <f>COUNT(A$3:A636)+1</f>
        <v>163</v>
      </c>
      <c r="B637" s="186" t="s">
        <v>3569</v>
      </c>
      <c r="C637" s="192" t="s">
        <v>3573</v>
      </c>
      <c r="D637" s="68" t="s">
        <v>1651</v>
      </c>
      <c r="E637" s="55">
        <v>580302</v>
      </c>
      <c r="F637" s="103" t="s">
        <v>4372</v>
      </c>
      <c r="G637" s="95">
        <v>560204</v>
      </c>
    </row>
    <row r="638" spans="1:7" ht="15" customHeight="1">
      <c r="A638" s="194"/>
      <c r="B638" s="186"/>
      <c r="C638" s="192"/>
      <c r="D638" s="68" t="s">
        <v>1633</v>
      </c>
      <c r="E638" s="55">
        <v>580202</v>
      </c>
      <c r="F638" s="103" t="s">
        <v>4266</v>
      </c>
      <c r="G638" s="95">
        <v>560302</v>
      </c>
    </row>
    <row r="639" spans="1:7" ht="15" customHeight="1">
      <c r="A639" s="194"/>
      <c r="B639" s="186"/>
      <c r="C639" s="192"/>
      <c r="D639" s="68" t="s">
        <v>1265</v>
      </c>
      <c r="E639" s="55">
        <v>580301</v>
      </c>
      <c r="F639" s="103" t="s">
        <v>4517</v>
      </c>
      <c r="G639" s="95">
        <v>560203</v>
      </c>
    </row>
    <row r="640" spans="1:7" ht="15" customHeight="1">
      <c r="A640" s="194"/>
      <c r="B640" s="186"/>
      <c r="C640" s="192"/>
      <c r="D640" s="68" t="s">
        <v>1578</v>
      </c>
      <c r="E640" s="55">
        <v>580201</v>
      </c>
      <c r="F640" s="103" t="s">
        <v>4256</v>
      </c>
      <c r="G640" s="95">
        <v>560301</v>
      </c>
    </row>
    <row r="641" spans="1:7" ht="15" customHeight="1">
      <c r="A641" s="194">
        <f>COUNT(A$3:A640)+1</f>
        <v>164</v>
      </c>
      <c r="B641" s="190" t="s">
        <v>3569</v>
      </c>
      <c r="C641" s="192" t="s">
        <v>3574</v>
      </c>
      <c r="D641" s="68" t="s">
        <v>1627</v>
      </c>
      <c r="E641" s="55">
        <v>590129</v>
      </c>
      <c r="F641" s="103" t="s">
        <v>4268</v>
      </c>
      <c r="G641" s="95">
        <v>610119</v>
      </c>
    </row>
    <row r="642" spans="1:7" ht="15" customHeight="1">
      <c r="A642" s="194"/>
      <c r="B642" s="190"/>
      <c r="C642" s="192"/>
      <c r="D642" s="68" t="s">
        <v>1653</v>
      </c>
      <c r="E642" s="55">
        <v>590202</v>
      </c>
      <c r="F642" s="103" t="s">
        <v>4265</v>
      </c>
      <c r="G642" s="95">
        <v>610102</v>
      </c>
    </row>
    <row r="643" spans="1:7" ht="15" customHeight="1">
      <c r="A643" s="194"/>
      <c r="B643" s="190"/>
      <c r="C643" s="192"/>
      <c r="D643" s="68" t="s">
        <v>1581</v>
      </c>
      <c r="E643" s="55">
        <v>590102</v>
      </c>
      <c r="F643" s="103" t="s">
        <v>4286</v>
      </c>
      <c r="G643" s="95">
        <v>610202</v>
      </c>
    </row>
    <row r="644" spans="1:7" ht="15" customHeight="1">
      <c r="A644" s="194"/>
      <c r="B644" s="190"/>
      <c r="C644" s="192"/>
      <c r="D644" s="68" t="s">
        <v>1580</v>
      </c>
      <c r="E644" s="55">
        <v>590108</v>
      </c>
      <c r="F644" s="103" t="s">
        <v>4287</v>
      </c>
      <c r="G644" s="95">
        <v>610205</v>
      </c>
    </row>
    <row r="645" spans="1:7" ht="15" customHeight="1">
      <c r="A645" s="194"/>
      <c r="B645" s="190"/>
      <c r="C645" s="192"/>
      <c r="D645" s="68" t="s">
        <v>1727</v>
      </c>
      <c r="E645" s="55">
        <v>590103</v>
      </c>
      <c r="F645" s="103" t="s">
        <v>4345</v>
      </c>
      <c r="G645" s="95">
        <v>610210</v>
      </c>
    </row>
    <row r="646" spans="1:7" ht="15" customHeight="1">
      <c r="A646" s="193">
        <f>COUNT(A$3:A645)+1</f>
        <v>165</v>
      </c>
      <c r="B646" s="189" t="s">
        <v>1708</v>
      </c>
      <c r="C646" s="192" t="s">
        <v>2463</v>
      </c>
      <c r="D646" s="68" t="s">
        <v>3001</v>
      </c>
      <c r="E646" s="55">
        <v>580103</v>
      </c>
      <c r="F646" s="103" t="s">
        <v>4270</v>
      </c>
      <c r="G646" s="95">
        <v>560103</v>
      </c>
    </row>
    <row r="647" spans="1:7" ht="15" customHeight="1">
      <c r="A647" s="193"/>
      <c r="B647" s="189"/>
      <c r="C647" s="192"/>
      <c r="D647" s="68" t="s">
        <v>1633</v>
      </c>
      <c r="E647" s="55">
        <v>580202</v>
      </c>
      <c r="F647" s="103" t="s">
        <v>4266</v>
      </c>
      <c r="G647" s="95">
        <v>560302</v>
      </c>
    </row>
    <row r="648" spans="1:7" ht="15" customHeight="1">
      <c r="A648" s="193"/>
      <c r="B648" s="189"/>
      <c r="C648" s="192"/>
      <c r="D648" s="68" t="s">
        <v>1577</v>
      </c>
      <c r="E648" s="55">
        <v>580102</v>
      </c>
      <c r="F648" s="103" t="s">
        <v>4254</v>
      </c>
      <c r="G648" s="95">
        <v>560102</v>
      </c>
    </row>
    <row r="649" spans="1:7" ht="15" customHeight="1">
      <c r="A649" s="193"/>
      <c r="B649" s="189"/>
      <c r="C649" s="192"/>
      <c r="D649" s="68" t="s">
        <v>1578</v>
      </c>
      <c r="E649" s="55">
        <v>580201</v>
      </c>
      <c r="F649" s="103" t="s">
        <v>4256</v>
      </c>
      <c r="G649" s="95">
        <v>560301</v>
      </c>
    </row>
    <row r="650" spans="1:7" ht="15" customHeight="1">
      <c r="A650" s="193"/>
      <c r="B650" s="189"/>
      <c r="C650" s="192"/>
      <c r="D650" s="68" t="s">
        <v>1579</v>
      </c>
      <c r="E650" s="55">
        <v>580106</v>
      </c>
      <c r="F650" s="103" t="s">
        <v>4255</v>
      </c>
      <c r="G650" s="95">
        <v>560113</v>
      </c>
    </row>
    <row r="651" spans="1:7" ht="15" customHeight="1">
      <c r="A651" s="193">
        <f>COUNT(A$3:A650)+1</f>
        <v>166</v>
      </c>
      <c r="B651" s="189" t="s">
        <v>1708</v>
      </c>
      <c r="C651" s="192" t="s">
        <v>2464</v>
      </c>
      <c r="D651" s="68" t="s">
        <v>1580</v>
      </c>
      <c r="E651" s="55">
        <v>590108</v>
      </c>
      <c r="F651" s="103" t="s">
        <v>4287</v>
      </c>
      <c r="G651" s="95">
        <v>610205</v>
      </c>
    </row>
    <row r="652" spans="1:7" ht="15" customHeight="1">
      <c r="A652" s="193"/>
      <c r="B652" s="189"/>
      <c r="C652" s="192"/>
      <c r="D652" s="68" t="s">
        <v>1581</v>
      </c>
      <c r="E652" s="55">
        <v>590102</v>
      </c>
      <c r="F652" s="103" t="s">
        <v>4286</v>
      </c>
      <c r="G652" s="95">
        <v>610202</v>
      </c>
    </row>
    <row r="653" spans="1:7" ht="15" customHeight="1">
      <c r="A653" s="193"/>
      <c r="B653" s="189"/>
      <c r="C653" s="192"/>
      <c r="D653" s="68" t="s">
        <v>1583</v>
      </c>
      <c r="E653" s="55">
        <v>590101</v>
      </c>
      <c r="F653" s="103" t="s">
        <v>4289</v>
      </c>
      <c r="G653" s="95">
        <v>610201</v>
      </c>
    </row>
    <row r="654" spans="1:7" ht="15" customHeight="1">
      <c r="A654" s="193"/>
      <c r="B654" s="189"/>
      <c r="C654" s="192"/>
      <c r="D654" s="68" t="s">
        <v>1596</v>
      </c>
      <c r="E654" s="55">
        <v>590110</v>
      </c>
      <c r="F654" s="103" t="s">
        <v>4298</v>
      </c>
      <c r="G654" s="95">
        <v>610207</v>
      </c>
    </row>
    <row r="655" spans="1:7" ht="15" customHeight="1">
      <c r="A655" s="193"/>
      <c r="B655" s="189"/>
      <c r="C655" s="192"/>
      <c r="D655" s="68" t="s">
        <v>4579</v>
      </c>
      <c r="E655" s="55">
        <v>590121</v>
      </c>
      <c r="F655" s="103" t="s">
        <v>4570</v>
      </c>
      <c r="G655" s="95">
        <v>610208</v>
      </c>
    </row>
    <row r="656" spans="1:7" ht="14.25" customHeight="1">
      <c r="A656" s="161">
        <f>COUNT(A$3:A655)+1</f>
        <v>167</v>
      </c>
      <c r="B656" s="184" t="s">
        <v>4600</v>
      </c>
      <c r="C656" s="192" t="s">
        <v>2465</v>
      </c>
      <c r="D656" s="68" t="s">
        <v>1580</v>
      </c>
      <c r="E656" s="55">
        <v>590108</v>
      </c>
      <c r="F656" s="103" t="s">
        <v>4287</v>
      </c>
      <c r="G656" s="95">
        <v>610205</v>
      </c>
    </row>
    <row r="657" spans="1:7" ht="14.25" customHeight="1">
      <c r="A657" s="161"/>
      <c r="B657" s="185"/>
      <c r="C657" s="192"/>
      <c r="D657" s="68" t="s">
        <v>1583</v>
      </c>
      <c r="E657" s="55">
        <v>590101</v>
      </c>
      <c r="F657" s="103" t="s">
        <v>4289</v>
      </c>
      <c r="G657" s="95">
        <v>610201</v>
      </c>
    </row>
    <row r="658" spans="1:7" ht="14.25" customHeight="1">
      <c r="A658" s="161"/>
      <c r="B658" s="185"/>
      <c r="C658" s="192"/>
      <c r="D658" s="68" t="s">
        <v>1581</v>
      </c>
      <c r="E658" s="55">
        <v>590102</v>
      </c>
      <c r="F658" s="103" t="s">
        <v>4286</v>
      </c>
      <c r="G658" s="95">
        <v>610202</v>
      </c>
    </row>
    <row r="659" spans="1:7" ht="14.25" customHeight="1">
      <c r="A659" s="161"/>
      <c r="B659" s="185"/>
      <c r="C659" s="192"/>
      <c r="D659" s="68" t="s">
        <v>2938</v>
      </c>
      <c r="E659" s="55">
        <v>590208</v>
      </c>
      <c r="F659" s="103" t="s">
        <v>4331</v>
      </c>
      <c r="G659" s="95">
        <v>610211</v>
      </c>
    </row>
    <row r="660" spans="1:7" ht="15" customHeight="1">
      <c r="A660" s="194">
        <f>COUNT(A$3:A659)+1</f>
        <v>168</v>
      </c>
      <c r="B660" s="186" t="s">
        <v>1257</v>
      </c>
      <c r="C660" s="192" t="s">
        <v>1258</v>
      </c>
      <c r="D660" s="68" t="s">
        <v>1585</v>
      </c>
      <c r="E660" s="55">
        <v>640106</v>
      </c>
      <c r="F660" s="103" t="s">
        <v>4263</v>
      </c>
      <c r="G660" s="95">
        <v>640105</v>
      </c>
    </row>
    <row r="661" spans="1:7" ht="15" customHeight="1">
      <c r="A661" s="194"/>
      <c r="B661" s="186"/>
      <c r="C661" s="192"/>
      <c r="D661" s="68" t="s">
        <v>1584</v>
      </c>
      <c r="E661" s="55">
        <v>640101</v>
      </c>
      <c r="F661" s="103" t="s">
        <v>4262</v>
      </c>
      <c r="G661" s="95">
        <v>640101</v>
      </c>
    </row>
    <row r="662" spans="1:7" ht="15" customHeight="1">
      <c r="A662" s="194"/>
      <c r="B662" s="186"/>
      <c r="C662" s="192"/>
      <c r="D662" s="68" t="s">
        <v>3411</v>
      </c>
      <c r="E662" s="55">
        <v>640107</v>
      </c>
      <c r="F662" s="103" t="s">
        <v>4518</v>
      </c>
      <c r="G662" s="95">
        <v>640301</v>
      </c>
    </row>
    <row r="663" spans="1:7" ht="15" customHeight="1">
      <c r="A663" s="194"/>
      <c r="B663" s="186"/>
      <c r="C663" s="192"/>
      <c r="D663" s="68" t="s">
        <v>1259</v>
      </c>
      <c r="E663" s="55">
        <v>640161</v>
      </c>
      <c r="F663" s="103" t="s">
        <v>4519</v>
      </c>
      <c r="G663" s="95">
        <v>640106</v>
      </c>
    </row>
    <row r="664" spans="1:7" ht="15" customHeight="1">
      <c r="A664" s="194"/>
      <c r="B664" s="186"/>
      <c r="C664" s="192"/>
      <c r="D664" s="68" t="s">
        <v>1605</v>
      </c>
      <c r="E664" s="55">
        <v>640102</v>
      </c>
      <c r="F664" s="103" t="s">
        <v>4262</v>
      </c>
      <c r="G664" s="95">
        <v>640101</v>
      </c>
    </row>
    <row r="665" spans="1:7" ht="15" customHeight="1">
      <c r="A665" s="194">
        <f>COUNT(A$3:A664)+1</f>
        <v>169</v>
      </c>
      <c r="B665" s="186" t="s">
        <v>1257</v>
      </c>
      <c r="C665" s="192" t="s">
        <v>1260</v>
      </c>
      <c r="D665" s="68" t="s">
        <v>1627</v>
      </c>
      <c r="E665" s="55">
        <v>590129</v>
      </c>
      <c r="F665" s="103" t="s">
        <v>4268</v>
      </c>
      <c r="G665" s="95">
        <v>610119</v>
      </c>
    </row>
    <row r="666" spans="1:7" ht="15" customHeight="1">
      <c r="A666" s="194"/>
      <c r="B666" s="186"/>
      <c r="C666" s="192"/>
      <c r="D666" s="68" t="s">
        <v>1581</v>
      </c>
      <c r="E666" s="55">
        <v>590102</v>
      </c>
      <c r="F666" s="103" t="s">
        <v>4286</v>
      </c>
      <c r="G666" s="95">
        <v>610202</v>
      </c>
    </row>
    <row r="667" spans="1:7" ht="15" customHeight="1">
      <c r="A667" s="194"/>
      <c r="B667" s="186"/>
      <c r="C667" s="192"/>
      <c r="D667" s="68" t="s">
        <v>1653</v>
      </c>
      <c r="E667" s="55">
        <v>590202</v>
      </c>
      <c r="F667" s="103" t="s">
        <v>4265</v>
      </c>
      <c r="G667" s="95">
        <v>610102</v>
      </c>
    </row>
    <row r="668" spans="1:7" ht="15" customHeight="1">
      <c r="A668" s="194"/>
      <c r="B668" s="186"/>
      <c r="C668" s="192"/>
      <c r="D668" s="68" t="s">
        <v>1583</v>
      </c>
      <c r="E668" s="55">
        <v>590101</v>
      </c>
      <c r="F668" s="103" t="s">
        <v>4289</v>
      </c>
      <c r="G668" s="95">
        <v>610201</v>
      </c>
    </row>
    <row r="669" spans="1:7" ht="15" customHeight="1">
      <c r="A669" s="194"/>
      <c r="B669" s="186"/>
      <c r="C669" s="192"/>
      <c r="D669" s="68" t="s">
        <v>4599</v>
      </c>
      <c r="E669" s="55">
        <v>590108</v>
      </c>
      <c r="F669" s="103" t="s">
        <v>4198</v>
      </c>
      <c r="G669" s="95">
        <v>610205</v>
      </c>
    </row>
    <row r="670" spans="1:7" ht="13.5" customHeight="1">
      <c r="A670" s="193">
        <f>COUNT(A$3:A669)+1</f>
        <v>170</v>
      </c>
      <c r="B670" s="191" t="s">
        <v>2466</v>
      </c>
      <c r="C670" s="192" t="s">
        <v>2467</v>
      </c>
      <c r="D670" s="68" t="s">
        <v>1711</v>
      </c>
      <c r="E670" s="57">
        <v>670115</v>
      </c>
      <c r="F670" s="103" t="s">
        <v>4520</v>
      </c>
      <c r="G670" s="95">
        <v>650115</v>
      </c>
    </row>
    <row r="671" spans="1:7" ht="13.5" customHeight="1">
      <c r="A671" s="193"/>
      <c r="B671" s="189"/>
      <c r="C671" s="192"/>
      <c r="D671" s="68" t="s">
        <v>1712</v>
      </c>
      <c r="E671" s="57">
        <v>670108</v>
      </c>
      <c r="F671" s="103" t="s">
        <v>1593</v>
      </c>
      <c r="G671" s="95">
        <v>650111</v>
      </c>
    </row>
    <row r="672" spans="1:7" ht="13.5" customHeight="1">
      <c r="A672" s="193"/>
      <c r="B672" s="189"/>
      <c r="C672" s="192"/>
      <c r="D672" s="68" t="s">
        <v>1713</v>
      </c>
      <c r="E672" s="57">
        <v>670111</v>
      </c>
      <c r="F672" s="103" t="s">
        <v>4521</v>
      </c>
      <c r="G672" s="95">
        <v>650119</v>
      </c>
    </row>
    <row r="673" spans="1:7" ht="13.5" customHeight="1">
      <c r="A673" s="193">
        <f>COUNT(A$3:A672)+1</f>
        <v>171</v>
      </c>
      <c r="B673" s="189" t="s">
        <v>1714</v>
      </c>
      <c r="C673" s="192" t="s">
        <v>2468</v>
      </c>
      <c r="D673" s="68" t="s">
        <v>3999</v>
      </c>
      <c r="E673" s="57">
        <v>560104</v>
      </c>
      <c r="F673" s="103" t="s">
        <v>4380</v>
      </c>
      <c r="G673" s="95">
        <v>540104</v>
      </c>
    </row>
    <row r="674" spans="1:7" ht="13.5" customHeight="1">
      <c r="A674" s="193"/>
      <c r="B674" s="189"/>
      <c r="C674" s="192"/>
      <c r="D674" s="68" t="s">
        <v>1593</v>
      </c>
      <c r="E674" s="57">
        <v>560105</v>
      </c>
      <c r="F674" s="103" t="s">
        <v>4296</v>
      </c>
      <c r="G674" s="95">
        <v>650111</v>
      </c>
    </row>
    <row r="675" spans="1:7" ht="13.5" customHeight="1">
      <c r="A675" s="193"/>
      <c r="B675" s="189"/>
      <c r="C675" s="192"/>
      <c r="D675" s="68" t="s">
        <v>1715</v>
      </c>
      <c r="E675" s="57">
        <v>670107</v>
      </c>
      <c r="F675" s="103" t="s">
        <v>4259</v>
      </c>
      <c r="G675" s="95">
        <v>650111</v>
      </c>
    </row>
    <row r="676" spans="1:7" ht="30">
      <c r="A676" s="193"/>
      <c r="B676" s="189"/>
      <c r="C676" s="192"/>
      <c r="D676" s="68" t="s">
        <v>1716</v>
      </c>
      <c r="E676" s="57">
        <v>670136</v>
      </c>
      <c r="F676" s="107" t="s">
        <v>4522</v>
      </c>
      <c r="G676" s="97" t="s">
        <v>4566</v>
      </c>
    </row>
    <row r="677" spans="1:7" ht="13.5" customHeight="1">
      <c r="A677" s="193">
        <f>COUNT(A$3:A676)+1</f>
        <v>172</v>
      </c>
      <c r="B677" s="191" t="s">
        <v>1710</v>
      </c>
      <c r="C677" s="192" t="s">
        <v>2469</v>
      </c>
      <c r="D677" s="68" t="s">
        <v>4007</v>
      </c>
      <c r="E677" s="57">
        <v>610204</v>
      </c>
      <c r="F677" s="103" t="s">
        <v>4523</v>
      </c>
      <c r="G677" s="95">
        <v>650108</v>
      </c>
    </row>
    <row r="678" spans="1:7" ht="13.5" customHeight="1">
      <c r="A678" s="193"/>
      <c r="B678" s="189"/>
      <c r="C678" s="192"/>
      <c r="D678" s="68" t="s">
        <v>1717</v>
      </c>
      <c r="E678" s="57">
        <v>610202</v>
      </c>
      <c r="F678" s="103" t="s">
        <v>4524</v>
      </c>
      <c r="G678" s="95">
        <v>580409</v>
      </c>
    </row>
    <row r="679" spans="1:7" ht="13.5" customHeight="1">
      <c r="A679" s="193"/>
      <c r="B679" s="189"/>
      <c r="C679" s="192"/>
      <c r="D679" s="68" t="s">
        <v>1718</v>
      </c>
      <c r="E679" s="57">
        <v>610218</v>
      </c>
      <c r="F679" s="103" t="s">
        <v>4525</v>
      </c>
      <c r="G679" s="95">
        <v>580412</v>
      </c>
    </row>
    <row r="680" spans="1:7" ht="13.5" customHeight="1">
      <c r="A680" s="193">
        <f>COUNT(A$3:A679)+1</f>
        <v>173</v>
      </c>
      <c r="B680" s="191" t="s">
        <v>1710</v>
      </c>
      <c r="C680" s="192" t="s">
        <v>2470</v>
      </c>
      <c r="D680" s="68" t="s">
        <v>1596</v>
      </c>
      <c r="E680" s="57">
        <v>590110</v>
      </c>
      <c r="F680" s="103" t="s">
        <v>4471</v>
      </c>
      <c r="G680" s="95">
        <v>610207</v>
      </c>
    </row>
    <row r="681" spans="1:7" ht="13.5" customHeight="1">
      <c r="A681" s="193"/>
      <c r="B681" s="189"/>
      <c r="C681" s="192"/>
      <c r="D681" s="68" t="s">
        <v>1719</v>
      </c>
      <c r="E681" s="57">
        <v>670138</v>
      </c>
      <c r="F681" s="103" t="s">
        <v>4526</v>
      </c>
      <c r="G681" s="95">
        <v>650121</v>
      </c>
    </row>
    <row r="682" spans="1:7" ht="13.5" customHeight="1">
      <c r="A682" s="193"/>
      <c r="B682" s="189"/>
      <c r="C682" s="192"/>
      <c r="D682" s="68" t="s">
        <v>1594</v>
      </c>
      <c r="E682" s="57">
        <v>670103</v>
      </c>
      <c r="F682" s="103" t="s">
        <v>4527</v>
      </c>
      <c r="G682" s="95">
        <v>650102</v>
      </c>
    </row>
    <row r="683" spans="1:7" ht="14.25" customHeight="1">
      <c r="A683" s="161">
        <f>COUNT(A$3:A682)+1</f>
        <v>174</v>
      </c>
      <c r="B683" s="184" t="s">
        <v>4601</v>
      </c>
      <c r="C683" s="192" t="s">
        <v>1247</v>
      </c>
      <c r="D683" s="68" t="s">
        <v>1578</v>
      </c>
      <c r="E683" s="55">
        <v>580201</v>
      </c>
      <c r="F683" s="103" t="s">
        <v>4413</v>
      </c>
      <c r="G683" s="95">
        <v>560301</v>
      </c>
    </row>
    <row r="684" spans="1:7" ht="14.25" customHeight="1">
      <c r="A684" s="161"/>
      <c r="B684" s="184"/>
      <c r="C684" s="192"/>
      <c r="D684" s="68" t="s">
        <v>1633</v>
      </c>
      <c r="E684" s="55">
        <v>580202</v>
      </c>
      <c r="F684" s="103" t="s">
        <v>4415</v>
      </c>
      <c r="G684" s="95">
        <v>560302</v>
      </c>
    </row>
    <row r="685" spans="1:7" ht="14.25" customHeight="1">
      <c r="A685" s="161"/>
      <c r="B685" s="184"/>
      <c r="C685" s="192"/>
      <c r="D685" s="68" t="s">
        <v>3001</v>
      </c>
      <c r="E685" s="55">
        <v>580103</v>
      </c>
      <c r="F685" s="103" t="s">
        <v>4438</v>
      </c>
      <c r="G685" s="95">
        <v>560103</v>
      </c>
    </row>
    <row r="686" spans="1:7" ht="14.25" customHeight="1">
      <c r="A686" s="161"/>
      <c r="B686" s="184"/>
      <c r="C686" s="192"/>
      <c r="D686" s="68" t="s">
        <v>1579</v>
      </c>
      <c r="E686" s="55">
        <v>580106</v>
      </c>
      <c r="F686" s="103" t="s">
        <v>4439</v>
      </c>
      <c r="G686" s="95">
        <v>560113</v>
      </c>
    </row>
    <row r="687" spans="1:7" ht="15" customHeight="1">
      <c r="A687" s="194">
        <f>COUNT(A$3:A686)+1</f>
        <v>175</v>
      </c>
      <c r="B687" s="186" t="s">
        <v>4613</v>
      </c>
      <c r="C687" s="192" t="s">
        <v>2471</v>
      </c>
      <c r="D687" s="68" t="s">
        <v>1675</v>
      </c>
      <c r="E687" s="55">
        <v>610201</v>
      </c>
      <c r="F687" s="103" t="s">
        <v>4414</v>
      </c>
      <c r="G687" s="95">
        <v>580401</v>
      </c>
    </row>
    <row r="688" spans="1:7" ht="15" customHeight="1">
      <c r="A688" s="194"/>
      <c r="B688" s="186"/>
      <c r="C688" s="192"/>
      <c r="D688" s="68" t="s">
        <v>1680</v>
      </c>
      <c r="E688" s="55">
        <v>610208</v>
      </c>
      <c r="F688" s="103" t="s">
        <v>4421</v>
      </c>
      <c r="G688" s="95">
        <v>580405</v>
      </c>
    </row>
    <row r="689" spans="1:7" ht="15" customHeight="1">
      <c r="A689" s="194"/>
      <c r="B689" s="186"/>
      <c r="C689" s="192"/>
      <c r="D689" s="68" t="s">
        <v>1677</v>
      </c>
      <c r="E689" s="55">
        <v>610101</v>
      </c>
      <c r="F689" s="103" t="s">
        <v>4417</v>
      </c>
      <c r="G689" s="95">
        <v>580403</v>
      </c>
    </row>
    <row r="690" spans="1:7" ht="15" customHeight="1">
      <c r="A690" s="194"/>
      <c r="B690" s="186"/>
      <c r="C690" s="192"/>
      <c r="D690" s="68" t="s">
        <v>1717</v>
      </c>
      <c r="E690" s="55">
        <v>610202</v>
      </c>
      <c r="F690" s="103" t="s">
        <v>4528</v>
      </c>
      <c r="G690" s="95">
        <v>580409</v>
      </c>
    </row>
    <row r="691" spans="1:7" ht="15" customHeight="1">
      <c r="A691" s="194"/>
      <c r="B691" s="186"/>
      <c r="C691" s="192"/>
      <c r="D691" s="68" t="s">
        <v>1679</v>
      </c>
      <c r="E691" s="55">
        <v>610209</v>
      </c>
      <c r="F691" s="103" t="s">
        <v>4418</v>
      </c>
      <c r="G691" s="95">
        <v>580406</v>
      </c>
    </row>
    <row r="692" spans="1:7" ht="15" customHeight="1">
      <c r="A692" s="194">
        <f>COUNT(A$3:A691)+1</f>
        <v>176</v>
      </c>
      <c r="B692" s="186" t="s">
        <v>4614</v>
      </c>
      <c r="C692" s="192" t="s">
        <v>2472</v>
      </c>
      <c r="D692" s="68" t="s">
        <v>1616</v>
      </c>
      <c r="E692" s="55">
        <v>580405</v>
      </c>
      <c r="F692" s="103" t="s">
        <v>4467</v>
      </c>
      <c r="G692" s="95">
        <v>630702</v>
      </c>
    </row>
    <row r="693" spans="1:7" ht="15" customHeight="1">
      <c r="A693" s="194"/>
      <c r="B693" s="186"/>
      <c r="C693" s="192"/>
      <c r="D693" s="68" t="s">
        <v>1578</v>
      </c>
      <c r="E693" s="55">
        <v>580201</v>
      </c>
      <c r="F693" s="103" t="s">
        <v>4413</v>
      </c>
      <c r="G693" s="95">
        <v>560301</v>
      </c>
    </row>
    <row r="694" spans="1:7" ht="15" customHeight="1">
      <c r="A694" s="194"/>
      <c r="B694" s="186"/>
      <c r="C694" s="192"/>
      <c r="D694" s="68" t="s">
        <v>3422</v>
      </c>
      <c r="E694" s="55">
        <v>580101</v>
      </c>
      <c r="F694" s="103" t="s">
        <v>4529</v>
      </c>
      <c r="G694" s="95">
        <v>560101</v>
      </c>
    </row>
    <row r="695" spans="1:7" ht="15" customHeight="1">
      <c r="A695" s="194">
        <f>COUNT(A$3:A694)+1</f>
        <v>177</v>
      </c>
      <c r="B695" s="186" t="s">
        <v>4614</v>
      </c>
      <c r="C695" s="192" t="s">
        <v>2473</v>
      </c>
      <c r="D695" s="68" t="s">
        <v>4007</v>
      </c>
      <c r="E695" s="55">
        <v>610204</v>
      </c>
      <c r="F695" s="103" t="s">
        <v>4420</v>
      </c>
      <c r="G695" s="95">
        <v>650108</v>
      </c>
    </row>
    <row r="696" spans="1:7" ht="15" customHeight="1">
      <c r="A696" s="194"/>
      <c r="B696" s="186"/>
      <c r="C696" s="192"/>
      <c r="D696" s="68" t="s">
        <v>3584</v>
      </c>
      <c r="E696" s="55">
        <v>670101</v>
      </c>
      <c r="F696" s="103" t="s">
        <v>4530</v>
      </c>
      <c r="G696" s="95">
        <v>650101</v>
      </c>
    </row>
    <row r="697" spans="1:7" ht="15" customHeight="1">
      <c r="A697" s="194"/>
      <c r="B697" s="186"/>
      <c r="C697" s="192"/>
      <c r="D697" s="68" t="s">
        <v>1593</v>
      </c>
      <c r="E697" s="55">
        <v>560105</v>
      </c>
      <c r="F697" s="103" t="s">
        <v>4430</v>
      </c>
      <c r="G697" s="95">
        <v>650111</v>
      </c>
    </row>
    <row r="698" spans="1:7" ht="15" customHeight="1">
      <c r="A698" s="194"/>
      <c r="B698" s="186"/>
      <c r="C698" s="192"/>
      <c r="D698" s="68" t="s">
        <v>3999</v>
      </c>
      <c r="E698" s="55">
        <v>560104</v>
      </c>
      <c r="F698" s="103" t="s">
        <v>4450</v>
      </c>
      <c r="G698" s="95">
        <v>540104</v>
      </c>
    </row>
    <row r="699" spans="1:7" ht="14.25" customHeight="1">
      <c r="A699" s="161">
        <f>COUNT(A$3:A698)+1</f>
        <v>178</v>
      </c>
      <c r="B699" s="184" t="s">
        <v>2940</v>
      </c>
      <c r="C699" s="192" t="s">
        <v>2936</v>
      </c>
      <c r="D699" s="68" t="s">
        <v>1601</v>
      </c>
      <c r="E699" s="55">
        <v>620203</v>
      </c>
      <c r="F699" s="103" t="s">
        <v>1601</v>
      </c>
      <c r="G699" s="95">
        <v>630302</v>
      </c>
    </row>
    <row r="700" spans="1:7" ht="14.25" customHeight="1">
      <c r="A700" s="161"/>
      <c r="B700" s="185"/>
      <c r="C700" s="192"/>
      <c r="D700" s="68" t="s">
        <v>2177</v>
      </c>
      <c r="E700" s="55">
        <v>620201</v>
      </c>
      <c r="F700" s="103" t="s">
        <v>4531</v>
      </c>
      <c r="G700" s="95">
        <v>630301</v>
      </c>
    </row>
    <row r="701" spans="1:7" ht="14.25" customHeight="1">
      <c r="A701" s="161"/>
      <c r="B701" s="185"/>
      <c r="C701" s="192"/>
      <c r="D701" s="68" t="s">
        <v>1728</v>
      </c>
      <c r="E701" s="55">
        <v>620204</v>
      </c>
      <c r="F701" s="103" t="s">
        <v>4532</v>
      </c>
      <c r="G701" s="95">
        <v>630302</v>
      </c>
    </row>
    <row r="702" spans="1:7" ht="14.25" customHeight="1">
      <c r="A702" s="161"/>
      <c r="B702" s="185"/>
      <c r="C702" s="192"/>
      <c r="D702" s="68" t="s">
        <v>2941</v>
      </c>
      <c r="E702" s="55">
        <v>620205</v>
      </c>
      <c r="F702" s="103" t="s">
        <v>4533</v>
      </c>
      <c r="G702" s="95">
        <v>630402</v>
      </c>
    </row>
    <row r="703" spans="1:7" ht="30">
      <c r="A703" s="161"/>
      <c r="B703" s="185"/>
      <c r="C703" s="192"/>
      <c r="D703" s="68" t="s">
        <v>1602</v>
      </c>
      <c r="E703" s="55">
        <v>620206</v>
      </c>
      <c r="F703" s="107" t="s">
        <v>4279</v>
      </c>
      <c r="G703" s="97" t="s">
        <v>4555</v>
      </c>
    </row>
    <row r="704" spans="1:7" ht="14.25" customHeight="1">
      <c r="A704" s="161">
        <f>COUNT(A$3:A703)+1</f>
        <v>179</v>
      </c>
      <c r="B704" s="185" t="s">
        <v>2942</v>
      </c>
      <c r="C704" s="192" t="s">
        <v>2943</v>
      </c>
      <c r="D704" s="68" t="s">
        <v>4001</v>
      </c>
      <c r="E704" s="55">
        <v>620501</v>
      </c>
      <c r="F704" s="103" t="s">
        <v>4324</v>
      </c>
      <c r="G704" s="95">
        <v>630601</v>
      </c>
    </row>
    <row r="705" spans="1:7" ht="14.25" customHeight="1">
      <c r="A705" s="161"/>
      <c r="B705" s="185"/>
      <c r="C705" s="192"/>
      <c r="D705" s="68" t="s">
        <v>3670</v>
      </c>
      <c r="E705" s="55">
        <v>620505</v>
      </c>
      <c r="F705" s="103" t="s">
        <v>4284</v>
      </c>
      <c r="G705" s="95">
        <v>630903</v>
      </c>
    </row>
    <row r="706" spans="1:7" ht="14.25" customHeight="1">
      <c r="A706" s="161"/>
      <c r="B706" s="185"/>
      <c r="C706" s="192"/>
      <c r="D706" s="68" t="s">
        <v>2625</v>
      </c>
      <c r="E706" s="55">
        <v>620106</v>
      </c>
      <c r="F706" s="103" t="s">
        <v>4534</v>
      </c>
      <c r="G706" s="95">
        <v>630205</v>
      </c>
    </row>
    <row r="707" spans="1:7" ht="14.25" customHeight="1">
      <c r="A707" s="161"/>
      <c r="B707" s="185"/>
      <c r="C707" s="192"/>
      <c r="D707" s="68" t="s">
        <v>1584</v>
      </c>
      <c r="E707" s="55">
        <v>640101</v>
      </c>
      <c r="F707" s="103" t="s">
        <v>4262</v>
      </c>
      <c r="G707" s="95">
        <v>640101</v>
      </c>
    </row>
    <row r="708" spans="1:7" ht="14.25" customHeight="1">
      <c r="A708" s="161">
        <f>COUNT(A$3:A707)+1</f>
        <v>180</v>
      </c>
      <c r="B708" s="185" t="s">
        <v>2942</v>
      </c>
      <c r="C708" s="192" t="s">
        <v>2944</v>
      </c>
      <c r="D708" s="68" t="s">
        <v>2180</v>
      </c>
      <c r="E708" s="55">
        <v>620401</v>
      </c>
      <c r="F708" s="103" t="s">
        <v>4285</v>
      </c>
      <c r="G708" s="95">
        <v>630701</v>
      </c>
    </row>
    <row r="709" spans="1:7" ht="14.25" customHeight="1">
      <c r="A709" s="161"/>
      <c r="B709" s="185"/>
      <c r="C709" s="192"/>
      <c r="D709" s="68" t="s">
        <v>1495</v>
      </c>
      <c r="E709" s="55">
        <v>620405</v>
      </c>
      <c r="F709" s="103" t="s">
        <v>4290</v>
      </c>
      <c r="G709" s="95">
        <v>630801</v>
      </c>
    </row>
    <row r="710" spans="1:7" ht="14.25" customHeight="1">
      <c r="A710" s="161"/>
      <c r="B710" s="185"/>
      <c r="C710" s="192"/>
      <c r="D710" s="68" t="s">
        <v>4000</v>
      </c>
      <c r="E710" s="55">
        <v>620304</v>
      </c>
      <c r="F710" s="103" t="s">
        <v>4369</v>
      </c>
      <c r="G710" s="95">
        <v>630501</v>
      </c>
    </row>
    <row r="711" spans="1:7" ht="14.25" customHeight="1">
      <c r="A711" s="161"/>
      <c r="B711" s="185"/>
      <c r="C711" s="192"/>
      <c r="D711" s="68" t="s">
        <v>3967</v>
      </c>
      <c r="E711" s="55">
        <v>660108</v>
      </c>
      <c r="F711" s="103" t="s">
        <v>4370</v>
      </c>
      <c r="G711" s="95">
        <v>670202</v>
      </c>
    </row>
    <row r="712" spans="1:7" ht="15" customHeight="1">
      <c r="A712" s="194">
        <f>COUNT(A$3:A711)+1</f>
        <v>181</v>
      </c>
      <c r="B712" s="190" t="s">
        <v>1261</v>
      </c>
      <c r="C712" s="192" t="s">
        <v>1262</v>
      </c>
      <c r="D712" s="68" t="s">
        <v>1263</v>
      </c>
      <c r="E712" s="55">
        <v>530206</v>
      </c>
      <c r="F712" s="103" t="s">
        <v>4535</v>
      </c>
      <c r="G712" s="95">
        <v>570203</v>
      </c>
    </row>
    <row r="713" spans="1:7" ht="15" customHeight="1">
      <c r="A713" s="194"/>
      <c r="B713" s="186"/>
      <c r="C713" s="192"/>
      <c r="D713" s="68" t="s">
        <v>1701</v>
      </c>
      <c r="E713" s="55">
        <v>530201</v>
      </c>
      <c r="F713" s="103" t="s">
        <v>4248</v>
      </c>
      <c r="G713" s="95">
        <v>570201</v>
      </c>
    </row>
    <row r="714" spans="1:7" ht="15" customHeight="1">
      <c r="A714" s="194"/>
      <c r="B714" s="186"/>
      <c r="C714" s="192"/>
      <c r="D714" s="68" t="s">
        <v>1700</v>
      </c>
      <c r="E714" s="55">
        <v>530205</v>
      </c>
      <c r="F714" s="103" t="s">
        <v>4272</v>
      </c>
      <c r="G714" s="95">
        <v>570205</v>
      </c>
    </row>
    <row r="715" spans="1:7" ht="15" customHeight="1">
      <c r="A715" s="194"/>
      <c r="B715" s="186"/>
      <c r="C715" s="192"/>
      <c r="D715" s="68" t="s">
        <v>1694</v>
      </c>
      <c r="E715" s="55">
        <v>550103</v>
      </c>
      <c r="F715" s="103" t="s">
        <v>4275</v>
      </c>
      <c r="G715" s="95">
        <v>530602</v>
      </c>
    </row>
    <row r="716" spans="1:7" ht="15" customHeight="1">
      <c r="A716" s="194"/>
      <c r="B716" s="186"/>
      <c r="C716" s="192"/>
      <c r="D716" s="68" t="s">
        <v>1702</v>
      </c>
      <c r="E716" s="55">
        <v>530303</v>
      </c>
      <c r="F716" s="103" t="s">
        <v>4349</v>
      </c>
      <c r="G716" s="95">
        <v>590202</v>
      </c>
    </row>
    <row r="717" spans="1:7" ht="15" customHeight="1">
      <c r="A717" s="194">
        <f>COUNT(A$3:A716)+1</f>
        <v>182</v>
      </c>
      <c r="B717" s="186" t="s">
        <v>1261</v>
      </c>
      <c r="C717" s="192" t="s">
        <v>4003</v>
      </c>
      <c r="D717" s="68" t="s">
        <v>4003</v>
      </c>
      <c r="E717" s="55">
        <v>560301</v>
      </c>
      <c r="F717" s="103" t="s">
        <v>4249</v>
      </c>
      <c r="G717" s="95">
        <v>540301</v>
      </c>
    </row>
    <row r="718" spans="1:7" ht="15" customHeight="1">
      <c r="A718" s="194"/>
      <c r="B718" s="186"/>
      <c r="C718" s="192"/>
      <c r="D718" s="68" t="s">
        <v>4002</v>
      </c>
      <c r="E718" s="55">
        <v>560502</v>
      </c>
      <c r="F718" s="103" t="s">
        <v>4250</v>
      </c>
      <c r="G718" s="95">
        <v>540502</v>
      </c>
    </row>
    <row r="719" spans="1:7" ht="15" customHeight="1">
      <c r="A719" s="194"/>
      <c r="B719" s="186"/>
      <c r="C719" s="192"/>
      <c r="D719" s="68" t="s">
        <v>1586</v>
      </c>
      <c r="E719" s="55">
        <v>560504</v>
      </c>
      <c r="F719" s="103" t="s">
        <v>4251</v>
      </c>
      <c r="G719" s="95">
        <v>540505</v>
      </c>
    </row>
    <row r="720" spans="1:7" ht="15" customHeight="1">
      <c r="A720" s="194"/>
      <c r="B720" s="186"/>
      <c r="C720" s="192"/>
      <c r="D720" s="68" t="s">
        <v>4006</v>
      </c>
      <c r="E720" s="55">
        <v>560601</v>
      </c>
      <c r="F720" s="103" t="s">
        <v>4536</v>
      </c>
      <c r="G720" s="95">
        <v>540601</v>
      </c>
    </row>
    <row r="721" spans="1:7" ht="15" customHeight="1">
      <c r="A721" s="194">
        <f>COUNT(A$3:A720)+1</f>
        <v>183</v>
      </c>
      <c r="B721" s="186" t="s">
        <v>1261</v>
      </c>
      <c r="C721" s="192" t="s">
        <v>1264</v>
      </c>
      <c r="D721" s="68" t="s">
        <v>1633</v>
      </c>
      <c r="E721" s="55">
        <v>580202</v>
      </c>
      <c r="F721" s="103" t="s">
        <v>4266</v>
      </c>
      <c r="G721" s="95">
        <v>560302</v>
      </c>
    </row>
    <row r="722" spans="1:7" ht="15" customHeight="1">
      <c r="A722" s="194"/>
      <c r="B722" s="186"/>
      <c r="C722" s="192"/>
      <c r="D722" s="68" t="s">
        <v>1578</v>
      </c>
      <c r="E722" s="55">
        <v>580201</v>
      </c>
      <c r="F722" s="103" t="s">
        <v>4256</v>
      </c>
      <c r="G722" s="95">
        <v>560301</v>
      </c>
    </row>
    <row r="723" spans="1:7" ht="15" customHeight="1">
      <c r="A723" s="194"/>
      <c r="B723" s="186"/>
      <c r="C723" s="192"/>
      <c r="D723" s="68" t="s">
        <v>1756</v>
      </c>
      <c r="E723" s="55">
        <v>580203</v>
      </c>
      <c r="F723" s="103" t="s">
        <v>4537</v>
      </c>
      <c r="G723" s="95">
        <v>560303</v>
      </c>
    </row>
    <row r="724" spans="1:7" ht="15" customHeight="1">
      <c r="A724" s="161">
        <f>COUNT(A$3:A723)+1</f>
        <v>184</v>
      </c>
      <c r="B724" s="184" t="s">
        <v>2474</v>
      </c>
      <c r="C724" s="192" t="s">
        <v>2947</v>
      </c>
      <c r="D724" s="68" t="s">
        <v>2948</v>
      </c>
      <c r="E724" s="55">
        <v>620104</v>
      </c>
      <c r="F724" s="103" t="s">
        <v>4538</v>
      </c>
      <c r="G724" s="95">
        <v>630202</v>
      </c>
    </row>
    <row r="725" spans="1:7" ht="15" customHeight="1">
      <c r="A725" s="161"/>
      <c r="B725" s="185"/>
      <c r="C725" s="192"/>
      <c r="D725" s="68" t="s">
        <v>3670</v>
      </c>
      <c r="E725" s="55">
        <v>620505</v>
      </c>
      <c r="F725" s="103" t="s">
        <v>4284</v>
      </c>
      <c r="G725" s="95">
        <v>630903</v>
      </c>
    </row>
    <row r="726" spans="1:7" ht="15" customHeight="1">
      <c r="A726" s="161"/>
      <c r="B726" s="185"/>
      <c r="C726" s="192"/>
      <c r="D726" s="68" t="s">
        <v>1601</v>
      </c>
      <c r="E726" s="55">
        <v>620203</v>
      </c>
      <c r="F726" s="103" t="s">
        <v>1601</v>
      </c>
      <c r="G726" s="95">
        <v>630302</v>
      </c>
    </row>
    <row r="727" spans="1:7" ht="15" customHeight="1">
      <c r="A727" s="194">
        <f>COUNT(A$3:A726)+1</f>
        <v>185</v>
      </c>
      <c r="B727" s="186" t="s">
        <v>2475</v>
      </c>
      <c r="C727" s="192" t="s">
        <v>2476</v>
      </c>
      <c r="D727" s="68" t="s">
        <v>1579</v>
      </c>
      <c r="E727" s="55">
        <v>580106</v>
      </c>
      <c r="F727" s="103" t="s">
        <v>4255</v>
      </c>
      <c r="G727" s="95">
        <v>560113</v>
      </c>
    </row>
    <row r="728" spans="1:7" ht="15" customHeight="1">
      <c r="A728" s="194"/>
      <c r="B728" s="186"/>
      <c r="C728" s="192"/>
      <c r="D728" s="68" t="s">
        <v>3001</v>
      </c>
      <c r="E728" s="55">
        <v>580103</v>
      </c>
      <c r="F728" s="103" t="s">
        <v>4270</v>
      </c>
      <c r="G728" s="95">
        <v>560103</v>
      </c>
    </row>
    <row r="729" spans="1:7" ht="15" customHeight="1">
      <c r="A729" s="194"/>
      <c r="B729" s="186"/>
      <c r="C729" s="192"/>
      <c r="D729" s="68" t="s">
        <v>3442</v>
      </c>
      <c r="E729" s="55">
        <v>580201</v>
      </c>
      <c r="F729" s="103" t="s">
        <v>4256</v>
      </c>
      <c r="G729" s="95">
        <v>560301</v>
      </c>
    </row>
    <row r="730" spans="1:7" ht="15" customHeight="1">
      <c r="A730" s="194"/>
      <c r="B730" s="186"/>
      <c r="C730" s="192"/>
      <c r="D730" s="68" t="s">
        <v>1265</v>
      </c>
      <c r="E730" s="55">
        <v>580301</v>
      </c>
      <c r="F730" s="103" t="s">
        <v>4517</v>
      </c>
      <c r="G730" s="95">
        <v>560203</v>
      </c>
    </row>
    <row r="731" spans="1:7" ht="14.25" customHeight="1">
      <c r="A731" s="194">
        <f>COUNT(A$3:A730)+1</f>
        <v>186</v>
      </c>
      <c r="B731" s="190" t="s">
        <v>3575</v>
      </c>
      <c r="C731" s="192" t="s">
        <v>1242</v>
      </c>
      <c r="D731" s="68" t="s">
        <v>1242</v>
      </c>
      <c r="E731" s="57">
        <v>670302</v>
      </c>
      <c r="F731" s="103" t="s">
        <v>4539</v>
      </c>
      <c r="G731" s="95">
        <v>660213</v>
      </c>
    </row>
    <row r="732" spans="1:7" ht="14.25" customHeight="1">
      <c r="A732" s="194"/>
      <c r="B732" s="186"/>
      <c r="C732" s="192"/>
      <c r="D732" s="68" t="s">
        <v>1683</v>
      </c>
      <c r="E732" s="57">
        <v>670306</v>
      </c>
      <c r="F732" s="103" t="s">
        <v>4258</v>
      </c>
      <c r="G732" s="95">
        <v>650103</v>
      </c>
    </row>
    <row r="733" spans="1:7" ht="14.25" customHeight="1">
      <c r="A733" s="194"/>
      <c r="B733" s="186"/>
      <c r="C733" s="192"/>
      <c r="D733" s="68" t="s">
        <v>1629</v>
      </c>
      <c r="E733" s="57">
        <v>670305</v>
      </c>
      <c r="F733" s="103" t="s">
        <v>4333</v>
      </c>
      <c r="G733" s="95">
        <v>660209</v>
      </c>
    </row>
    <row r="734" spans="1:7" ht="15" customHeight="1">
      <c r="A734" s="161">
        <f>COUNT(A$3:A733)+1</f>
        <v>187</v>
      </c>
      <c r="B734" s="184" t="s">
        <v>2477</v>
      </c>
      <c r="C734" s="192" t="s">
        <v>3670</v>
      </c>
      <c r="D734" s="68" t="s">
        <v>3670</v>
      </c>
      <c r="E734" s="57">
        <v>620505</v>
      </c>
      <c r="F734" s="103" t="s">
        <v>4284</v>
      </c>
      <c r="G734" s="95">
        <v>630903</v>
      </c>
    </row>
    <row r="735" spans="1:7" ht="15" customHeight="1">
      <c r="A735" s="161"/>
      <c r="B735" s="185"/>
      <c r="C735" s="192"/>
      <c r="D735" s="68" t="s">
        <v>4000</v>
      </c>
      <c r="E735" s="57">
        <v>620304</v>
      </c>
      <c r="F735" s="103" t="s">
        <v>4369</v>
      </c>
      <c r="G735" s="95">
        <v>630501</v>
      </c>
    </row>
    <row r="736" spans="1:7" ht="15" customHeight="1">
      <c r="A736" s="161"/>
      <c r="B736" s="185"/>
      <c r="C736" s="192"/>
      <c r="D736" s="68" t="s">
        <v>1601</v>
      </c>
      <c r="E736" s="57">
        <v>620203</v>
      </c>
      <c r="F736" s="103" t="s">
        <v>1601</v>
      </c>
      <c r="G736" s="95">
        <v>630302</v>
      </c>
    </row>
    <row r="737" spans="1:7" ht="15" customHeight="1">
      <c r="A737" s="161">
        <f>COUNT(A$3:A736)+1</f>
        <v>188</v>
      </c>
      <c r="B737" s="185" t="s">
        <v>2477</v>
      </c>
      <c r="C737" s="192" t="s">
        <v>2952</v>
      </c>
      <c r="D737" s="68" t="s">
        <v>1653</v>
      </c>
      <c r="E737" s="57">
        <v>590202</v>
      </c>
      <c r="F737" s="103" t="s">
        <v>4265</v>
      </c>
      <c r="G737" s="95">
        <v>610102</v>
      </c>
    </row>
    <row r="738" spans="1:7" ht="15" customHeight="1">
      <c r="A738" s="161"/>
      <c r="B738" s="185"/>
      <c r="C738" s="192"/>
      <c r="D738" s="68" t="s">
        <v>1583</v>
      </c>
      <c r="E738" s="57">
        <v>590101</v>
      </c>
      <c r="F738" s="103" t="s">
        <v>4289</v>
      </c>
      <c r="G738" s="95">
        <v>610201</v>
      </c>
    </row>
    <row r="739" spans="1:7" ht="15" customHeight="1">
      <c r="A739" s="161"/>
      <c r="B739" s="185"/>
      <c r="C739" s="192"/>
      <c r="D739" s="68" t="s">
        <v>1578</v>
      </c>
      <c r="E739" s="57">
        <v>580201</v>
      </c>
      <c r="F739" s="103" t="s">
        <v>4256</v>
      </c>
      <c r="G739" s="95">
        <v>560301</v>
      </c>
    </row>
    <row r="740" spans="1:7" ht="15" customHeight="1">
      <c r="A740" s="161">
        <f>COUNT(A$3:A739)+1</f>
        <v>189</v>
      </c>
      <c r="B740" s="185" t="s">
        <v>2951</v>
      </c>
      <c r="C740" s="192" t="s">
        <v>2953</v>
      </c>
      <c r="D740" s="68" t="s">
        <v>2954</v>
      </c>
      <c r="E740" s="57">
        <v>670309</v>
      </c>
      <c r="F740" s="103" t="s">
        <v>4540</v>
      </c>
      <c r="G740" s="95">
        <v>660203</v>
      </c>
    </row>
    <row r="741" spans="1:7" ht="15" customHeight="1">
      <c r="A741" s="161"/>
      <c r="B741" s="185"/>
      <c r="C741" s="192"/>
      <c r="D741" s="68" t="s">
        <v>1629</v>
      </c>
      <c r="E741" s="57">
        <v>670305</v>
      </c>
      <c r="F741" s="103" t="s">
        <v>4333</v>
      </c>
      <c r="G741" s="95">
        <v>660209</v>
      </c>
    </row>
    <row r="742" spans="1:7" ht="15" customHeight="1">
      <c r="A742" s="161"/>
      <c r="B742" s="185"/>
      <c r="C742" s="192"/>
      <c r="D742" s="68" t="s">
        <v>2594</v>
      </c>
      <c r="E742" s="57">
        <v>670112</v>
      </c>
      <c r="F742" s="103" t="s">
        <v>4258</v>
      </c>
      <c r="G742" s="95">
        <v>650103</v>
      </c>
    </row>
    <row r="743" spans="1:7" ht="15" customHeight="1">
      <c r="A743" s="161"/>
      <c r="B743" s="185"/>
      <c r="C743" s="192"/>
      <c r="D743" s="68" t="s">
        <v>1724</v>
      </c>
      <c r="E743" s="57">
        <v>670106</v>
      </c>
      <c r="F743" s="103" t="s">
        <v>4260</v>
      </c>
      <c r="G743" s="95">
        <v>650102</v>
      </c>
    </row>
    <row r="744" spans="1:7" ht="13.5" customHeight="1">
      <c r="A744" s="193">
        <f>COUNT(A$3:A743)+1</f>
        <v>190</v>
      </c>
      <c r="B744" s="191" t="s">
        <v>2478</v>
      </c>
      <c r="C744" s="192" t="s">
        <v>1720</v>
      </c>
      <c r="D744" s="68" t="s">
        <v>1583</v>
      </c>
      <c r="E744" s="55">
        <v>590101</v>
      </c>
      <c r="F744" s="103" t="s">
        <v>4289</v>
      </c>
      <c r="G744" s="95">
        <v>610201</v>
      </c>
    </row>
    <row r="745" spans="1:7" ht="13.5" customHeight="1">
      <c r="A745" s="193"/>
      <c r="B745" s="189"/>
      <c r="C745" s="192"/>
      <c r="D745" s="68" t="s">
        <v>1580</v>
      </c>
      <c r="E745" s="55">
        <v>590108</v>
      </c>
      <c r="F745" s="103" t="s">
        <v>4287</v>
      </c>
      <c r="G745" s="95">
        <v>610205</v>
      </c>
    </row>
    <row r="746" spans="1:7" ht="13.5" customHeight="1">
      <c r="A746" s="193"/>
      <c r="B746" s="189"/>
      <c r="C746" s="192"/>
      <c r="D746" s="68" t="s">
        <v>1581</v>
      </c>
      <c r="E746" s="55">
        <v>590102</v>
      </c>
      <c r="F746" s="103" t="s">
        <v>4286</v>
      </c>
      <c r="G746" s="95">
        <v>610202</v>
      </c>
    </row>
    <row r="747" spans="1:7" ht="13.5" customHeight="1">
      <c r="A747" s="193">
        <f>COUNT(A$3:A746)+1</f>
        <v>191</v>
      </c>
      <c r="B747" s="189" t="s">
        <v>1721</v>
      </c>
      <c r="C747" s="192" t="s">
        <v>3670</v>
      </c>
      <c r="D747" s="68" t="s">
        <v>3670</v>
      </c>
      <c r="E747" s="55">
        <v>620505</v>
      </c>
      <c r="F747" s="103" t="s">
        <v>4284</v>
      </c>
      <c r="G747" s="95">
        <v>630903</v>
      </c>
    </row>
    <row r="748" spans="1:7" ht="13.5" customHeight="1">
      <c r="A748" s="193"/>
      <c r="B748" s="189"/>
      <c r="C748" s="192"/>
      <c r="D748" s="68" t="s">
        <v>1723</v>
      </c>
      <c r="E748" s="55">
        <v>620504</v>
      </c>
      <c r="F748" s="103" t="s">
        <v>4509</v>
      </c>
      <c r="G748" s="95">
        <v>630604</v>
      </c>
    </row>
    <row r="749" spans="1:7" ht="13.5" customHeight="1">
      <c r="A749" s="193"/>
      <c r="B749" s="189"/>
      <c r="C749" s="192"/>
      <c r="D749" s="68" t="s">
        <v>1619</v>
      </c>
      <c r="E749" s="55">
        <v>620503</v>
      </c>
      <c r="F749" s="103" t="s">
        <v>4541</v>
      </c>
      <c r="G749" s="95">
        <v>630602</v>
      </c>
    </row>
    <row r="750" spans="1:7" ht="13.5" customHeight="1">
      <c r="A750" s="193"/>
      <c r="B750" s="189"/>
      <c r="C750" s="192"/>
      <c r="D750" s="68" t="s">
        <v>1656</v>
      </c>
      <c r="E750" s="55">
        <v>620403</v>
      </c>
      <c r="F750" s="103" t="s">
        <v>4285</v>
      </c>
      <c r="G750" s="95">
        <v>630701</v>
      </c>
    </row>
    <row r="751" spans="1:7" ht="15" customHeight="1">
      <c r="A751" s="194">
        <f>COUNT(A$3:A750)+1</f>
        <v>192</v>
      </c>
      <c r="B751" s="186" t="s">
        <v>1266</v>
      </c>
      <c r="C751" s="199" t="s">
        <v>1267</v>
      </c>
      <c r="D751" s="68" t="s">
        <v>3001</v>
      </c>
      <c r="E751" s="57">
        <v>580103</v>
      </c>
      <c r="F751" s="103" t="s">
        <v>4270</v>
      </c>
      <c r="G751" s="95">
        <v>560103</v>
      </c>
    </row>
    <row r="752" spans="1:7" ht="15" customHeight="1">
      <c r="A752" s="194"/>
      <c r="B752" s="186"/>
      <c r="C752" s="199"/>
      <c r="D752" s="68" t="s">
        <v>1651</v>
      </c>
      <c r="E752" s="57">
        <v>580302</v>
      </c>
      <c r="F752" s="103" t="s">
        <v>4372</v>
      </c>
      <c r="G752" s="95">
        <v>560204</v>
      </c>
    </row>
    <row r="753" spans="1:7" ht="15" customHeight="1">
      <c r="A753" s="194"/>
      <c r="B753" s="186"/>
      <c r="C753" s="199"/>
      <c r="D753" s="68" t="s">
        <v>3422</v>
      </c>
      <c r="E753" s="57">
        <v>580101</v>
      </c>
      <c r="F753" s="103" t="s">
        <v>4386</v>
      </c>
      <c r="G753" s="95">
        <v>560101</v>
      </c>
    </row>
    <row r="754" spans="1:7" ht="15" customHeight="1">
      <c r="A754" s="194"/>
      <c r="B754" s="186"/>
      <c r="C754" s="199"/>
      <c r="D754" s="68" t="s">
        <v>1579</v>
      </c>
      <c r="E754" s="57">
        <v>580106</v>
      </c>
      <c r="F754" s="103" t="s">
        <v>4255</v>
      </c>
      <c r="G754" s="95">
        <v>560113</v>
      </c>
    </row>
    <row r="755" spans="1:7" ht="13.5" customHeight="1">
      <c r="A755" s="196">
        <f>COUNT(A$3:A754)+1</f>
        <v>193</v>
      </c>
      <c r="B755" s="195" t="s">
        <v>1725</v>
      </c>
      <c r="C755" s="192" t="s">
        <v>1580</v>
      </c>
      <c r="D755" s="68" t="s">
        <v>1580</v>
      </c>
      <c r="E755" s="55">
        <v>590108</v>
      </c>
      <c r="F755" s="103" t="s">
        <v>4287</v>
      </c>
      <c r="G755" s="95">
        <v>610205</v>
      </c>
    </row>
    <row r="756" spans="1:7" ht="13.5" customHeight="1">
      <c r="A756" s="193"/>
      <c r="B756" s="189"/>
      <c r="C756" s="192"/>
      <c r="D756" s="68" t="s">
        <v>1583</v>
      </c>
      <c r="E756" s="55">
        <v>590101</v>
      </c>
      <c r="F756" s="103" t="s">
        <v>4289</v>
      </c>
      <c r="G756" s="95">
        <v>610201</v>
      </c>
    </row>
    <row r="757" spans="1:7" ht="13.5" customHeight="1">
      <c r="A757" s="193"/>
      <c r="B757" s="189"/>
      <c r="C757" s="192"/>
      <c r="D757" s="68" t="s">
        <v>1582</v>
      </c>
      <c r="E757" s="55">
        <v>590106</v>
      </c>
      <c r="F757" s="103" t="s">
        <v>4288</v>
      </c>
      <c r="G757" s="95">
        <v>610203</v>
      </c>
    </row>
    <row r="758" spans="1:7" ht="15" customHeight="1">
      <c r="A758" s="197">
        <f>COUNT(A$3:A757)+1</f>
        <v>194</v>
      </c>
      <c r="B758" s="187" t="s">
        <v>2628</v>
      </c>
      <c r="C758" s="192" t="s">
        <v>2957</v>
      </c>
      <c r="D758" s="68" t="s">
        <v>1585</v>
      </c>
      <c r="E758" s="57">
        <v>640106</v>
      </c>
      <c r="F758" s="103" t="s">
        <v>4263</v>
      </c>
      <c r="G758" s="95">
        <v>640105</v>
      </c>
    </row>
    <row r="759" spans="1:7" ht="15" customHeight="1">
      <c r="A759" s="161"/>
      <c r="B759" s="185"/>
      <c r="C759" s="192"/>
      <c r="D759" s="68" t="s">
        <v>2958</v>
      </c>
      <c r="E759" s="57">
        <v>640201</v>
      </c>
      <c r="F759" s="103" t="s">
        <v>4542</v>
      </c>
      <c r="G759" s="95">
        <v>640201</v>
      </c>
    </row>
    <row r="760" spans="1:7" ht="15" customHeight="1">
      <c r="A760" s="161"/>
      <c r="B760" s="185"/>
      <c r="C760" s="192"/>
      <c r="D760" s="68" t="s">
        <v>2177</v>
      </c>
      <c r="E760" s="57">
        <v>620201</v>
      </c>
      <c r="F760" s="103" t="s">
        <v>4304</v>
      </c>
      <c r="G760" s="95">
        <v>630301</v>
      </c>
    </row>
    <row r="761" spans="1:7" ht="15" customHeight="1">
      <c r="A761" s="161"/>
      <c r="B761" s="185"/>
      <c r="C761" s="192"/>
      <c r="D761" s="68" t="s">
        <v>1495</v>
      </c>
      <c r="E761" s="57">
        <v>620405</v>
      </c>
      <c r="F761" s="103" t="s">
        <v>4306</v>
      </c>
      <c r="G761" s="95">
        <v>630801</v>
      </c>
    </row>
    <row r="762" spans="1:7" ht="15" customHeight="1">
      <c r="A762" s="197">
        <f>COUNT(A$3:A761)+1</f>
        <v>195</v>
      </c>
      <c r="B762" s="187" t="s">
        <v>2956</v>
      </c>
      <c r="C762" s="192" t="s">
        <v>2959</v>
      </c>
      <c r="D762" s="68" t="s">
        <v>2959</v>
      </c>
      <c r="E762" s="57">
        <v>640202</v>
      </c>
      <c r="F762" s="103" t="s">
        <v>4543</v>
      </c>
      <c r="G762" s="95">
        <v>640202</v>
      </c>
    </row>
    <row r="763" spans="1:7" ht="15" customHeight="1">
      <c r="A763" s="161"/>
      <c r="B763" s="185"/>
      <c r="C763" s="192"/>
      <c r="D763" s="68" t="s">
        <v>2960</v>
      </c>
      <c r="E763" s="57">
        <v>640221</v>
      </c>
      <c r="F763" s="103" t="s">
        <v>4544</v>
      </c>
      <c r="G763" s="95">
        <v>640205</v>
      </c>
    </row>
    <row r="764" spans="1:7" ht="15" customHeight="1">
      <c r="A764" s="161"/>
      <c r="B764" s="185"/>
      <c r="C764" s="192"/>
      <c r="D764" s="68" t="s">
        <v>2961</v>
      </c>
      <c r="E764" s="57">
        <v>640222</v>
      </c>
      <c r="F764" s="103" t="s">
        <v>4545</v>
      </c>
      <c r="G764" s="95">
        <v>640204</v>
      </c>
    </row>
    <row r="765" spans="1:7" ht="30">
      <c r="A765" s="161"/>
      <c r="B765" s="185"/>
      <c r="C765" s="192"/>
      <c r="D765" s="68" t="s">
        <v>4584</v>
      </c>
      <c r="E765" s="57">
        <v>640223</v>
      </c>
      <c r="F765" s="107" t="s">
        <v>4546</v>
      </c>
      <c r="G765" s="97" t="s">
        <v>4567</v>
      </c>
    </row>
    <row r="766" spans="1:7" ht="15">
      <c r="A766" s="100">
        <f>COUNT(A$3:A765)+1</f>
        <v>196</v>
      </c>
      <c r="B766" s="69" t="s">
        <v>1729</v>
      </c>
      <c r="C766" s="65" t="s">
        <v>1730</v>
      </c>
      <c r="D766" s="68" t="s">
        <v>1730</v>
      </c>
      <c r="E766" s="57">
        <v>630201</v>
      </c>
      <c r="F766" s="106" t="s">
        <v>4326</v>
      </c>
      <c r="G766" s="95">
        <v>620201</v>
      </c>
    </row>
    <row r="767" spans="1:7" ht="13.5" customHeight="1">
      <c r="A767" s="193">
        <f>COUNT(A$3:A766)+1</f>
        <v>197</v>
      </c>
      <c r="B767" s="189" t="s">
        <v>1731</v>
      </c>
      <c r="C767" s="192" t="s">
        <v>1392</v>
      </c>
      <c r="D767" s="68" t="s">
        <v>1392</v>
      </c>
      <c r="E767" s="57">
        <v>630301</v>
      </c>
      <c r="F767" s="106" t="s">
        <v>4328</v>
      </c>
      <c r="G767" s="95">
        <v>620301</v>
      </c>
    </row>
    <row r="768" spans="1:7" ht="13.5" customHeight="1">
      <c r="A768" s="193"/>
      <c r="B768" s="189"/>
      <c r="C768" s="192"/>
      <c r="D768" s="68" t="s">
        <v>1732</v>
      </c>
      <c r="E768" s="57">
        <v>630302</v>
      </c>
      <c r="F768" s="103" t="s">
        <v>4375</v>
      </c>
      <c r="G768" s="95">
        <v>620302</v>
      </c>
    </row>
    <row r="769" spans="1:7" ht="13.5" customHeight="1">
      <c r="A769" s="193"/>
      <c r="B769" s="189"/>
      <c r="C769" s="192"/>
      <c r="D769" s="68" t="s">
        <v>1733</v>
      </c>
      <c r="E769" s="57">
        <v>530305</v>
      </c>
      <c r="F769" s="103" t="s">
        <v>4349</v>
      </c>
      <c r="G769" s="95">
        <v>590202</v>
      </c>
    </row>
    <row r="770" spans="1:7" ht="15" customHeight="1">
      <c r="A770" s="198">
        <f>COUNT(A$3:A769)+1</f>
        <v>198</v>
      </c>
      <c r="B770" s="188" t="s">
        <v>2629</v>
      </c>
      <c r="C770" s="192" t="s">
        <v>1268</v>
      </c>
      <c r="D770" s="68" t="s">
        <v>1624</v>
      </c>
      <c r="E770" s="55">
        <v>590301</v>
      </c>
      <c r="F770" s="103" t="s">
        <v>4329</v>
      </c>
      <c r="G770" s="95">
        <v>610301</v>
      </c>
    </row>
    <row r="771" spans="1:7" ht="15" customHeight="1">
      <c r="A771" s="194"/>
      <c r="B771" s="186"/>
      <c r="C771" s="192"/>
      <c r="D771" s="68" t="s">
        <v>1581</v>
      </c>
      <c r="E771" s="55">
        <v>590102</v>
      </c>
      <c r="F771" s="103" t="s">
        <v>4286</v>
      </c>
      <c r="G771" s="95">
        <v>610202</v>
      </c>
    </row>
    <row r="772" spans="1:7" ht="15" customHeight="1">
      <c r="A772" s="194"/>
      <c r="B772" s="186"/>
      <c r="C772" s="192"/>
      <c r="D772" s="68" t="s">
        <v>1269</v>
      </c>
      <c r="E772" s="55">
        <v>590212</v>
      </c>
      <c r="F772" s="103" t="s">
        <v>4580</v>
      </c>
      <c r="G772" s="95">
        <v>660204</v>
      </c>
    </row>
    <row r="773" spans="1:7" ht="14.25" customHeight="1">
      <c r="A773" s="194">
        <f>COUNT(A$3:A772)+1</f>
        <v>199</v>
      </c>
      <c r="B773" s="186" t="s">
        <v>3576</v>
      </c>
      <c r="C773" s="192" t="s">
        <v>3577</v>
      </c>
      <c r="D773" s="68" t="s">
        <v>1581</v>
      </c>
      <c r="E773" s="57">
        <v>590102</v>
      </c>
      <c r="F773" s="103" t="s">
        <v>4286</v>
      </c>
      <c r="G773" s="95">
        <v>610202</v>
      </c>
    </row>
    <row r="774" spans="1:7" ht="14.25" customHeight="1">
      <c r="A774" s="194"/>
      <c r="B774" s="186"/>
      <c r="C774" s="192"/>
      <c r="D774" s="68" t="s">
        <v>3578</v>
      </c>
      <c r="E774" s="57">
        <v>590121</v>
      </c>
      <c r="F774" s="103" t="s">
        <v>4547</v>
      </c>
      <c r="G774" s="95">
        <v>610208</v>
      </c>
    </row>
    <row r="775" spans="1:7" ht="14.25" customHeight="1">
      <c r="A775" s="194"/>
      <c r="B775" s="186"/>
      <c r="C775" s="192"/>
      <c r="D775" s="68" t="s">
        <v>3579</v>
      </c>
      <c r="E775" s="57">
        <v>590352</v>
      </c>
      <c r="F775" s="103" t="s">
        <v>4548</v>
      </c>
      <c r="G775" s="95">
        <v>610305</v>
      </c>
    </row>
    <row r="776" spans="1:7" ht="14.25" customHeight="1">
      <c r="A776" s="171"/>
      <c r="B776" s="204"/>
      <c r="C776" s="192"/>
      <c r="D776" s="68" t="s">
        <v>3580</v>
      </c>
      <c r="E776" s="57">
        <v>590120</v>
      </c>
      <c r="F776" s="103" t="s">
        <v>4549</v>
      </c>
      <c r="G776" s="95">
        <v>610205</v>
      </c>
    </row>
    <row r="777" spans="1:7" ht="14.25" customHeight="1">
      <c r="A777" s="194">
        <f>COUNT(A$3:A776)+1</f>
        <v>200</v>
      </c>
      <c r="B777" s="186" t="s">
        <v>3576</v>
      </c>
      <c r="C777" s="192" t="s">
        <v>3581</v>
      </c>
      <c r="D777" s="68" t="s">
        <v>1619</v>
      </c>
      <c r="E777" s="57">
        <v>620503</v>
      </c>
      <c r="F777" s="103" t="s">
        <v>4541</v>
      </c>
      <c r="G777" s="95">
        <v>630602</v>
      </c>
    </row>
    <row r="778" spans="1:7" ht="14.25" customHeight="1">
      <c r="A778" s="194"/>
      <c r="B778" s="186"/>
      <c r="C778" s="192"/>
      <c r="D778" s="68" t="s">
        <v>1722</v>
      </c>
      <c r="E778" s="57">
        <v>620103</v>
      </c>
      <c r="F778" s="103" t="s">
        <v>4371</v>
      </c>
      <c r="G778" s="95">
        <v>630201</v>
      </c>
    </row>
    <row r="779" spans="1:7" ht="30">
      <c r="A779" s="194"/>
      <c r="B779" s="186"/>
      <c r="C779" s="192"/>
      <c r="D779" s="68" t="s">
        <v>1602</v>
      </c>
      <c r="E779" s="57">
        <v>620206</v>
      </c>
      <c r="F779" s="107" t="s">
        <v>4279</v>
      </c>
      <c r="G779" s="97" t="s">
        <v>4555</v>
      </c>
    </row>
    <row r="780" spans="1:7" ht="14.25" customHeight="1">
      <c r="A780" s="171"/>
      <c r="B780" s="204"/>
      <c r="C780" s="192"/>
      <c r="D780" s="68" t="s">
        <v>3582</v>
      </c>
      <c r="E780" s="57">
        <v>560702</v>
      </c>
      <c r="F780" s="103" t="s">
        <v>4550</v>
      </c>
      <c r="G780" s="95">
        <v>540703</v>
      </c>
    </row>
    <row r="781" spans="1:7" ht="15" customHeight="1">
      <c r="A781" s="197">
        <f>COUNT(A$3:A780)+1</f>
        <v>201</v>
      </c>
      <c r="B781" s="187" t="s">
        <v>1750</v>
      </c>
      <c r="C781" s="192" t="s">
        <v>1751</v>
      </c>
      <c r="D781" s="68" t="s">
        <v>1538</v>
      </c>
      <c r="E781" s="55">
        <v>660214</v>
      </c>
      <c r="F781" s="103" t="s">
        <v>4292</v>
      </c>
      <c r="G781" s="95" t="s">
        <v>4557</v>
      </c>
    </row>
    <row r="782" spans="1:7" ht="15" customHeight="1">
      <c r="A782" s="161"/>
      <c r="B782" s="185"/>
      <c r="C782" s="192"/>
      <c r="D782" s="68" t="s">
        <v>1752</v>
      </c>
      <c r="E782" s="55">
        <v>660216</v>
      </c>
      <c r="F782" s="105" t="s">
        <v>4551</v>
      </c>
      <c r="G782" s="98" t="s">
        <v>4561</v>
      </c>
    </row>
    <row r="783" spans="1:7" ht="15" customHeight="1">
      <c r="A783" s="161"/>
      <c r="B783" s="185"/>
      <c r="C783" s="192"/>
      <c r="D783" s="68" t="s">
        <v>1753</v>
      </c>
      <c r="E783" s="55">
        <v>660203</v>
      </c>
      <c r="F783" s="103" t="s">
        <v>4552</v>
      </c>
      <c r="G783" s="95" t="s">
        <v>4568</v>
      </c>
    </row>
    <row r="784" spans="1:7" ht="60">
      <c r="A784" s="198">
        <f>COUNT(A$3:A783)+1</f>
        <v>202</v>
      </c>
      <c r="B784" s="188" t="s">
        <v>3583</v>
      </c>
      <c r="C784" s="192" t="s">
        <v>1659</v>
      </c>
      <c r="D784" s="68" t="s">
        <v>1659</v>
      </c>
      <c r="E784" s="55">
        <v>530101</v>
      </c>
      <c r="F784" s="107" t="s">
        <v>4353</v>
      </c>
      <c r="G784" s="97" t="s">
        <v>4569</v>
      </c>
    </row>
    <row r="785" spans="1:7" ht="14.25" customHeight="1">
      <c r="A785" s="194"/>
      <c r="B785" s="186"/>
      <c r="C785" s="192"/>
      <c r="D785" s="68" t="s">
        <v>2794</v>
      </c>
      <c r="E785" s="55">
        <v>530302</v>
      </c>
      <c r="F785" s="103" t="s">
        <v>4273</v>
      </c>
      <c r="G785" s="95">
        <v>590202</v>
      </c>
    </row>
    <row r="786" spans="1:7" ht="14.25" customHeight="1">
      <c r="A786" s="194"/>
      <c r="B786" s="186"/>
      <c r="C786" s="192"/>
      <c r="D786" s="68" t="s">
        <v>1658</v>
      </c>
      <c r="E786" s="55">
        <v>510301</v>
      </c>
      <c r="F786" s="104" t="s">
        <v>4553</v>
      </c>
      <c r="G786" s="95">
        <v>510301</v>
      </c>
    </row>
    <row r="787" ht="13.5" customHeight="1">
      <c r="E787" s="102"/>
    </row>
  </sheetData>
  <sheetProtection/>
  <autoFilter ref="A3:G786"/>
  <mergeCells count="602">
    <mergeCell ref="A2:G2"/>
    <mergeCell ref="A1:G1"/>
    <mergeCell ref="A784:A786"/>
    <mergeCell ref="C784:C786"/>
    <mergeCell ref="B777:B780"/>
    <mergeCell ref="A777:A780"/>
    <mergeCell ref="A773:A776"/>
    <mergeCell ref="C777:C780"/>
    <mergeCell ref="C773:C776"/>
    <mergeCell ref="B773:B776"/>
    <mergeCell ref="C731:C733"/>
    <mergeCell ref="B731:B733"/>
    <mergeCell ref="A695:A698"/>
    <mergeCell ref="C695:C698"/>
    <mergeCell ref="A692:A694"/>
    <mergeCell ref="C692:C694"/>
    <mergeCell ref="B692:B694"/>
    <mergeCell ref="C727:C730"/>
    <mergeCell ref="B727:B730"/>
    <mergeCell ref="A721:A723"/>
    <mergeCell ref="A641:A645"/>
    <mergeCell ref="C641:C645"/>
    <mergeCell ref="A637:A640"/>
    <mergeCell ref="C637:C640"/>
    <mergeCell ref="A665:A669"/>
    <mergeCell ref="A687:A691"/>
    <mergeCell ref="C665:C669"/>
    <mergeCell ref="A660:A664"/>
    <mergeCell ref="C660:C664"/>
    <mergeCell ref="A677:A679"/>
    <mergeCell ref="C629:C632"/>
    <mergeCell ref="B629:B632"/>
    <mergeCell ref="A571:A573"/>
    <mergeCell ref="C571:C573"/>
    <mergeCell ref="A592:A595"/>
    <mergeCell ref="C592:C595"/>
    <mergeCell ref="A617:A620"/>
    <mergeCell ref="C617:C620"/>
    <mergeCell ref="A604:A606"/>
    <mergeCell ref="C604:C606"/>
    <mergeCell ref="A491:A494"/>
    <mergeCell ref="C491:C494"/>
    <mergeCell ref="A540:A543"/>
    <mergeCell ref="C540:C543"/>
    <mergeCell ref="A535:A539"/>
    <mergeCell ref="A526:A530"/>
    <mergeCell ref="C526:C530"/>
    <mergeCell ref="A503:A505"/>
    <mergeCell ref="C535:C539"/>
    <mergeCell ref="A531:A534"/>
    <mergeCell ref="A480:A483"/>
    <mergeCell ref="C480:C483"/>
    <mergeCell ref="B480:B483"/>
    <mergeCell ref="A469:A472"/>
    <mergeCell ref="C469:C472"/>
    <mergeCell ref="A465:A468"/>
    <mergeCell ref="C465:C468"/>
    <mergeCell ref="C477:C479"/>
    <mergeCell ref="A477:A479"/>
    <mergeCell ref="A473:A476"/>
    <mergeCell ref="A460:A464"/>
    <mergeCell ref="C460:C464"/>
    <mergeCell ref="A456:A459"/>
    <mergeCell ref="C456:C459"/>
    <mergeCell ref="A378:A381"/>
    <mergeCell ref="C378:C381"/>
    <mergeCell ref="C450:C452"/>
    <mergeCell ref="A445:A449"/>
    <mergeCell ref="C445:C449"/>
    <mergeCell ref="B445:B449"/>
    <mergeCell ref="A373:A377"/>
    <mergeCell ref="C373:C377"/>
    <mergeCell ref="A369:A372"/>
    <mergeCell ref="C369:C372"/>
    <mergeCell ref="A364:A368"/>
    <mergeCell ref="C364:C368"/>
    <mergeCell ref="B373:B377"/>
    <mergeCell ref="A330:A332"/>
    <mergeCell ref="C330:C332"/>
    <mergeCell ref="B330:B332"/>
    <mergeCell ref="A327:A329"/>
    <mergeCell ref="C327:C329"/>
    <mergeCell ref="A324:A326"/>
    <mergeCell ref="C324:C326"/>
    <mergeCell ref="B285:B289"/>
    <mergeCell ref="A281:A284"/>
    <mergeCell ref="C281:C284"/>
    <mergeCell ref="A277:A280"/>
    <mergeCell ref="C277:C280"/>
    <mergeCell ref="B277:B280"/>
    <mergeCell ref="C256:C258"/>
    <mergeCell ref="A256:A258"/>
    <mergeCell ref="A252:A255"/>
    <mergeCell ref="C252:C255"/>
    <mergeCell ref="B249:B251"/>
    <mergeCell ref="A249:A251"/>
    <mergeCell ref="A207:A209"/>
    <mergeCell ref="C249:C251"/>
    <mergeCell ref="C207:C209"/>
    <mergeCell ref="B207:B209"/>
    <mergeCell ref="C204:C206"/>
    <mergeCell ref="B204:B206"/>
    <mergeCell ref="C243:C244"/>
    <mergeCell ref="B243:B244"/>
    <mergeCell ref="C235:C238"/>
    <mergeCell ref="B235:B238"/>
    <mergeCell ref="A204:A206"/>
    <mergeCell ref="C201:C203"/>
    <mergeCell ref="B201:B203"/>
    <mergeCell ref="A189:A192"/>
    <mergeCell ref="C189:C192"/>
    <mergeCell ref="B189:B192"/>
    <mergeCell ref="B196:B200"/>
    <mergeCell ref="A196:A200"/>
    <mergeCell ref="C196:C200"/>
    <mergeCell ref="C193:C195"/>
    <mergeCell ref="A102:A104"/>
    <mergeCell ref="C102:C104"/>
    <mergeCell ref="A98:A101"/>
    <mergeCell ref="C98:C101"/>
    <mergeCell ref="A94:A97"/>
    <mergeCell ref="C94:C97"/>
    <mergeCell ref="A53:A55"/>
    <mergeCell ref="A89:A93"/>
    <mergeCell ref="C89:C93"/>
    <mergeCell ref="C86:C88"/>
    <mergeCell ref="A86:A88"/>
    <mergeCell ref="A81:A85"/>
    <mergeCell ref="C81:C85"/>
    <mergeCell ref="A56:A60"/>
    <mergeCell ref="C56:C60"/>
    <mergeCell ref="A78:A80"/>
    <mergeCell ref="C78:C80"/>
    <mergeCell ref="A75:A77"/>
    <mergeCell ref="C75:C77"/>
    <mergeCell ref="A72:A74"/>
    <mergeCell ref="C72:C74"/>
    <mergeCell ref="A38:A41"/>
    <mergeCell ref="A770:A772"/>
    <mergeCell ref="C770:C772"/>
    <mergeCell ref="B751:B754"/>
    <mergeCell ref="A751:A754"/>
    <mergeCell ref="A727:A730"/>
    <mergeCell ref="C751:C754"/>
    <mergeCell ref="A731:A733"/>
    <mergeCell ref="A69:A71"/>
    <mergeCell ref="C69:C71"/>
    <mergeCell ref="A712:A716"/>
    <mergeCell ref="C712:C716"/>
    <mergeCell ref="A42:A45"/>
    <mergeCell ref="C42:C45"/>
    <mergeCell ref="A49:A52"/>
    <mergeCell ref="C49:C52"/>
    <mergeCell ref="A46:A48"/>
    <mergeCell ref="C46:C48"/>
    <mergeCell ref="A61:A65"/>
    <mergeCell ref="C53:C55"/>
    <mergeCell ref="A600:A603"/>
    <mergeCell ref="C600:C603"/>
    <mergeCell ref="A596:A599"/>
    <mergeCell ref="C596:C599"/>
    <mergeCell ref="A656:A659"/>
    <mergeCell ref="A629:A632"/>
    <mergeCell ref="C656:C659"/>
    <mergeCell ref="C646:C650"/>
    <mergeCell ref="B633:B636"/>
    <mergeCell ref="B637:B640"/>
    <mergeCell ref="C531:C534"/>
    <mergeCell ref="B656:B659"/>
    <mergeCell ref="A624:A628"/>
    <mergeCell ref="C624:C628"/>
    <mergeCell ref="B624:B628"/>
    <mergeCell ref="A621:A623"/>
    <mergeCell ref="C621:C623"/>
    <mergeCell ref="A646:A650"/>
    <mergeCell ref="A633:A636"/>
    <mergeCell ref="C633:C636"/>
    <mergeCell ref="C503:C505"/>
    <mergeCell ref="B503:B505"/>
    <mergeCell ref="A521:A525"/>
    <mergeCell ref="C521:C525"/>
    <mergeCell ref="A499:A502"/>
    <mergeCell ref="C499:C502"/>
    <mergeCell ref="A516:A520"/>
    <mergeCell ref="C516:C520"/>
    <mergeCell ref="A511:A515"/>
    <mergeCell ref="C511:C515"/>
    <mergeCell ref="C495:C498"/>
    <mergeCell ref="A495:A498"/>
    <mergeCell ref="A488:A490"/>
    <mergeCell ref="C488:C490"/>
    <mergeCell ref="C473:C476"/>
    <mergeCell ref="A361:A363"/>
    <mergeCell ref="C361:C363"/>
    <mergeCell ref="C432:C435"/>
    <mergeCell ref="A427:A431"/>
    <mergeCell ref="C427:C431"/>
    <mergeCell ref="A357:A360"/>
    <mergeCell ref="C357:C360"/>
    <mergeCell ref="A352:A356"/>
    <mergeCell ref="C352:C356"/>
    <mergeCell ref="A453:A455"/>
    <mergeCell ref="C453:C455"/>
    <mergeCell ref="A450:A452"/>
    <mergeCell ref="A436:A440"/>
    <mergeCell ref="C436:C440"/>
    <mergeCell ref="A432:A435"/>
    <mergeCell ref="A347:A351"/>
    <mergeCell ref="C347:C351"/>
    <mergeCell ref="A344:A346"/>
    <mergeCell ref="C344:C346"/>
    <mergeCell ref="A341:A343"/>
    <mergeCell ref="C341:C343"/>
    <mergeCell ref="A337:A340"/>
    <mergeCell ref="C337:C340"/>
    <mergeCell ref="A333:A336"/>
    <mergeCell ref="C333:C336"/>
    <mergeCell ref="B333:B336"/>
    <mergeCell ref="A299:A303"/>
    <mergeCell ref="C299:C303"/>
    <mergeCell ref="A314:A316"/>
    <mergeCell ref="C314:C316"/>
    <mergeCell ref="B314:B316"/>
    <mergeCell ref="A294:A298"/>
    <mergeCell ref="C294:C298"/>
    <mergeCell ref="A290:A293"/>
    <mergeCell ref="C290:C293"/>
    <mergeCell ref="B290:B293"/>
    <mergeCell ref="A274:A276"/>
    <mergeCell ref="C274:C276"/>
    <mergeCell ref="B274:B276"/>
    <mergeCell ref="A285:A289"/>
    <mergeCell ref="C285:C289"/>
    <mergeCell ref="A270:A273"/>
    <mergeCell ref="C270:C273"/>
    <mergeCell ref="A267:A269"/>
    <mergeCell ref="C267:C269"/>
    <mergeCell ref="B267:B269"/>
    <mergeCell ref="A262:A266"/>
    <mergeCell ref="C262:C266"/>
    <mergeCell ref="B262:B266"/>
    <mergeCell ref="C260:C261"/>
    <mergeCell ref="B260:B261"/>
    <mergeCell ref="A260:A261"/>
    <mergeCell ref="C184:C188"/>
    <mergeCell ref="B184:B188"/>
    <mergeCell ref="A245:A248"/>
    <mergeCell ref="C245:C248"/>
    <mergeCell ref="B245:B248"/>
    <mergeCell ref="A243:A244"/>
    <mergeCell ref="A201:A203"/>
    <mergeCell ref="A139:A142"/>
    <mergeCell ref="C181:C183"/>
    <mergeCell ref="C139:C142"/>
    <mergeCell ref="B139:B142"/>
    <mergeCell ref="C174:C176"/>
    <mergeCell ref="B174:B176"/>
    <mergeCell ref="B171:B173"/>
    <mergeCell ref="A174:A176"/>
    <mergeCell ref="A171:A173"/>
    <mergeCell ref="C171:C173"/>
    <mergeCell ref="A136:A138"/>
    <mergeCell ref="C136:C138"/>
    <mergeCell ref="B136:B138"/>
    <mergeCell ref="B133:B135"/>
    <mergeCell ref="A133:A135"/>
    <mergeCell ref="B130:B132"/>
    <mergeCell ref="A130:A132"/>
    <mergeCell ref="A127:A129"/>
    <mergeCell ref="C127:C129"/>
    <mergeCell ref="A123:A126"/>
    <mergeCell ref="C123:C126"/>
    <mergeCell ref="C38:C41"/>
    <mergeCell ref="A19:A23"/>
    <mergeCell ref="C19:C23"/>
    <mergeCell ref="A118:A122"/>
    <mergeCell ref="C118:C122"/>
    <mergeCell ref="A113:A117"/>
    <mergeCell ref="A14:A18"/>
    <mergeCell ref="C14:C18"/>
    <mergeCell ref="B19:B23"/>
    <mergeCell ref="A9:A13"/>
    <mergeCell ref="C9:C13"/>
    <mergeCell ref="C4:C8"/>
    <mergeCell ref="C781:C783"/>
    <mergeCell ref="A4:A8"/>
    <mergeCell ref="C130:C132"/>
    <mergeCell ref="C133:C135"/>
    <mergeCell ref="A781:A783"/>
    <mergeCell ref="A762:A765"/>
    <mergeCell ref="C762:C765"/>
    <mergeCell ref="C758:C761"/>
    <mergeCell ref="A740:A743"/>
    <mergeCell ref="A758:A761"/>
    <mergeCell ref="A717:A720"/>
    <mergeCell ref="C740:C743"/>
    <mergeCell ref="B740:B743"/>
    <mergeCell ref="C737:C739"/>
    <mergeCell ref="B737:B739"/>
    <mergeCell ref="A734:A736"/>
    <mergeCell ref="A737:A739"/>
    <mergeCell ref="C734:C736"/>
    <mergeCell ref="B734:B736"/>
    <mergeCell ref="C717:C720"/>
    <mergeCell ref="A683:A686"/>
    <mergeCell ref="C683:C686"/>
    <mergeCell ref="C687:C691"/>
    <mergeCell ref="A724:A726"/>
    <mergeCell ref="C724:C726"/>
    <mergeCell ref="A708:A711"/>
    <mergeCell ref="B712:B716"/>
    <mergeCell ref="B717:B720"/>
    <mergeCell ref="C721:C723"/>
    <mergeCell ref="B721:B723"/>
    <mergeCell ref="A612:A616"/>
    <mergeCell ref="C612:C616"/>
    <mergeCell ref="C704:C707"/>
    <mergeCell ref="C708:C711"/>
    <mergeCell ref="A699:A703"/>
    <mergeCell ref="A704:A707"/>
    <mergeCell ref="B683:B686"/>
    <mergeCell ref="C699:C703"/>
    <mergeCell ref="C677:C679"/>
    <mergeCell ref="B677:B679"/>
    <mergeCell ref="A607:A611"/>
    <mergeCell ref="C607:C611"/>
    <mergeCell ref="A556:A560"/>
    <mergeCell ref="C556:C560"/>
    <mergeCell ref="C588:C591"/>
    <mergeCell ref="B588:B591"/>
    <mergeCell ref="A588:A591"/>
    <mergeCell ref="A583:A587"/>
    <mergeCell ref="C583:C587"/>
    <mergeCell ref="A578:A582"/>
    <mergeCell ref="A552:A555"/>
    <mergeCell ref="C552:C555"/>
    <mergeCell ref="A548:A551"/>
    <mergeCell ref="C548:C551"/>
    <mergeCell ref="A544:A547"/>
    <mergeCell ref="C544:C547"/>
    <mergeCell ref="B548:B551"/>
    <mergeCell ref="B552:B555"/>
    <mergeCell ref="A506:A510"/>
    <mergeCell ref="C506:C510"/>
    <mergeCell ref="B506:B510"/>
    <mergeCell ref="B511:B515"/>
    <mergeCell ref="B516:B520"/>
    <mergeCell ref="A441:A444"/>
    <mergeCell ref="C441:C444"/>
    <mergeCell ref="C484:C487"/>
    <mergeCell ref="B484:B487"/>
    <mergeCell ref="B477:B479"/>
    <mergeCell ref="B419:B423"/>
    <mergeCell ref="A424:A426"/>
    <mergeCell ref="C424:C426"/>
    <mergeCell ref="B415:B418"/>
    <mergeCell ref="A419:A423"/>
    <mergeCell ref="C419:C423"/>
    <mergeCell ref="A415:A418"/>
    <mergeCell ref="C415:C418"/>
    <mergeCell ref="A413:A414"/>
    <mergeCell ref="C413:C414"/>
    <mergeCell ref="A321:A323"/>
    <mergeCell ref="C321:C323"/>
    <mergeCell ref="C317:C320"/>
    <mergeCell ref="B317:B320"/>
    <mergeCell ref="A317:A320"/>
    <mergeCell ref="C403:C407"/>
    <mergeCell ref="B403:B407"/>
    <mergeCell ref="B398:B402"/>
    <mergeCell ref="C113:C117"/>
    <mergeCell ref="A109:A112"/>
    <mergeCell ref="C109:C112"/>
    <mergeCell ref="A105:A108"/>
    <mergeCell ref="C105:C108"/>
    <mergeCell ref="A35:A37"/>
    <mergeCell ref="C35:C37"/>
    <mergeCell ref="C61:C65"/>
    <mergeCell ref="B61:B65"/>
    <mergeCell ref="B56:B60"/>
    <mergeCell ref="A32:A34"/>
    <mergeCell ref="C32:C34"/>
    <mergeCell ref="A27:A31"/>
    <mergeCell ref="C27:C31"/>
    <mergeCell ref="B24:B26"/>
    <mergeCell ref="A24:A26"/>
    <mergeCell ref="C24:C26"/>
    <mergeCell ref="B27:B31"/>
    <mergeCell ref="B32:B34"/>
    <mergeCell ref="C767:C769"/>
    <mergeCell ref="C755:C757"/>
    <mergeCell ref="B755:B757"/>
    <mergeCell ref="A755:A757"/>
    <mergeCell ref="A767:A769"/>
    <mergeCell ref="A747:A750"/>
    <mergeCell ref="B747:B750"/>
    <mergeCell ref="C744:C746"/>
    <mergeCell ref="B744:B746"/>
    <mergeCell ref="C747:C750"/>
    <mergeCell ref="B680:B682"/>
    <mergeCell ref="A744:A746"/>
    <mergeCell ref="A680:A682"/>
    <mergeCell ref="C680:C682"/>
    <mergeCell ref="B695:B698"/>
    <mergeCell ref="B704:B707"/>
    <mergeCell ref="B708:B711"/>
    <mergeCell ref="A673:A676"/>
    <mergeCell ref="C673:C676"/>
    <mergeCell ref="B651:B655"/>
    <mergeCell ref="A670:A672"/>
    <mergeCell ref="C670:C672"/>
    <mergeCell ref="A651:A655"/>
    <mergeCell ref="C651:C655"/>
    <mergeCell ref="B670:B672"/>
    <mergeCell ref="B673:B676"/>
    <mergeCell ref="C578:C582"/>
    <mergeCell ref="A574:A577"/>
    <mergeCell ref="C574:C577"/>
    <mergeCell ref="A561:A564"/>
    <mergeCell ref="C561:C564"/>
    <mergeCell ref="A568:A570"/>
    <mergeCell ref="C568:C570"/>
    <mergeCell ref="A565:A567"/>
    <mergeCell ref="C565:C567"/>
    <mergeCell ref="B565:B567"/>
    <mergeCell ref="B408:B412"/>
    <mergeCell ref="A484:A487"/>
    <mergeCell ref="A408:A412"/>
    <mergeCell ref="C408:C412"/>
    <mergeCell ref="B427:B431"/>
    <mergeCell ref="B432:B435"/>
    <mergeCell ref="B436:B440"/>
    <mergeCell ref="B441:B444"/>
    <mergeCell ref="B469:B472"/>
    <mergeCell ref="B473:B476"/>
    <mergeCell ref="A403:A407"/>
    <mergeCell ref="A398:A402"/>
    <mergeCell ref="C398:C402"/>
    <mergeCell ref="C394:C397"/>
    <mergeCell ref="B394:B397"/>
    <mergeCell ref="B391:B393"/>
    <mergeCell ref="A394:A397"/>
    <mergeCell ref="A391:A393"/>
    <mergeCell ref="C391:C393"/>
    <mergeCell ref="A387:A390"/>
    <mergeCell ref="C387:C390"/>
    <mergeCell ref="A382:A386"/>
    <mergeCell ref="C382:C386"/>
    <mergeCell ref="B307:B309"/>
    <mergeCell ref="A310:A313"/>
    <mergeCell ref="C310:C313"/>
    <mergeCell ref="B327:B329"/>
    <mergeCell ref="B337:B340"/>
    <mergeCell ref="B310:B313"/>
    <mergeCell ref="C304:C306"/>
    <mergeCell ref="A307:A309"/>
    <mergeCell ref="C307:C309"/>
    <mergeCell ref="B239:B242"/>
    <mergeCell ref="A304:A306"/>
    <mergeCell ref="A239:A242"/>
    <mergeCell ref="C239:C242"/>
    <mergeCell ref="B252:B255"/>
    <mergeCell ref="B256:B258"/>
    <mergeCell ref="B270:B273"/>
    <mergeCell ref="B232:B234"/>
    <mergeCell ref="A235:A238"/>
    <mergeCell ref="A232:A234"/>
    <mergeCell ref="C232:C234"/>
    <mergeCell ref="C229:C231"/>
    <mergeCell ref="B229:B231"/>
    <mergeCell ref="B224:B228"/>
    <mergeCell ref="A229:A231"/>
    <mergeCell ref="A224:A228"/>
    <mergeCell ref="C224:C228"/>
    <mergeCell ref="C220:C223"/>
    <mergeCell ref="B220:B223"/>
    <mergeCell ref="B215:B219"/>
    <mergeCell ref="A220:A223"/>
    <mergeCell ref="A215:A219"/>
    <mergeCell ref="C215:C219"/>
    <mergeCell ref="C210:C214"/>
    <mergeCell ref="B210:B214"/>
    <mergeCell ref="A210:A214"/>
    <mergeCell ref="B177:B180"/>
    <mergeCell ref="A193:A195"/>
    <mergeCell ref="A177:A180"/>
    <mergeCell ref="C177:C180"/>
    <mergeCell ref="B181:B183"/>
    <mergeCell ref="A181:A183"/>
    <mergeCell ref="A184:A188"/>
    <mergeCell ref="C167:C170"/>
    <mergeCell ref="B167:B170"/>
    <mergeCell ref="B164:B166"/>
    <mergeCell ref="A167:A170"/>
    <mergeCell ref="A164:A166"/>
    <mergeCell ref="C164:C166"/>
    <mergeCell ref="C160:C163"/>
    <mergeCell ref="B160:B163"/>
    <mergeCell ref="B155:B159"/>
    <mergeCell ref="A160:A163"/>
    <mergeCell ref="A155:A159"/>
    <mergeCell ref="C155:C159"/>
    <mergeCell ref="C151:C154"/>
    <mergeCell ref="B151:B154"/>
    <mergeCell ref="B147:B150"/>
    <mergeCell ref="A151:A154"/>
    <mergeCell ref="A147:A150"/>
    <mergeCell ref="C147:C150"/>
    <mergeCell ref="C143:C146"/>
    <mergeCell ref="B143:B146"/>
    <mergeCell ref="B66:B68"/>
    <mergeCell ref="A143:A146"/>
    <mergeCell ref="A66:A68"/>
    <mergeCell ref="C66:C68"/>
    <mergeCell ref="B69:B71"/>
    <mergeCell ref="B72:B74"/>
    <mergeCell ref="B75:B77"/>
    <mergeCell ref="B78:B80"/>
    <mergeCell ref="B35:B37"/>
    <mergeCell ref="B38:B41"/>
    <mergeCell ref="B4:B8"/>
    <mergeCell ref="B9:B13"/>
    <mergeCell ref="B14:B18"/>
    <mergeCell ref="B42:B45"/>
    <mergeCell ref="B46:B48"/>
    <mergeCell ref="B49:B52"/>
    <mergeCell ref="B53:B55"/>
    <mergeCell ref="B98:B101"/>
    <mergeCell ref="B102:B104"/>
    <mergeCell ref="B105:B108"/>
    <mergeCell ref="B109:B112"/>
    <mergeCell ref="B81:B85"/>
    <mergeCell ref="B86:B88"/>
    <mergeCell ref="B89:B93"/>
    <mergeCell ref="B94:B97"/>
    <mergeCell ref="B113:B117"/>
    <mergeCell ref="B118:B122"/>
    <mergeCell ref="B123:B126"/>
    <mergeCell ref="B127:B129"/>
    <mergeCell ref="B321:B323"/>
    <mergeCell ref="B324:B326"/>
    <mergeCell ref="B281:B284"/>
    <mergeCell ref="B294:B298"/>
    <mergeCell ref="B299:B303"/>
    <mergeCell ref="B304:B306"/>
    <mergeCell ref="B193:B195"/>
    <mergeCell ref="B357:B360"/>
    <mergeCell ref="B361:B363"/>
    <mergeCell ref="B364:B368"/>
    <mergeCell ref="B369:B372"/>
    <mergeCell ref="B341:B343"/>
    <mergeCell ref="B344:B346"/>
    <mergeCell ref="B347:B351"/>
    <mergeCell ref="B352:B356"/>
    <mergeCell ref="B378:B381"/>
    <mergeCell ref="B382:B386"/>
    <mergeCell ref="B413:B414"/>
    <mergeCell ref="B387:B390"/>
    <mergeCell ref="B424:B426"/>
    <mergeCell ref="B465:B468"/>
    <mergeCell ref="B450:B452"/>
    <mergeCell ref="B453:B455"/>
    <mergeCell ref="B456:B459"/>
    <mergeCell ref="B460:B464"/>
    <mergeCell ref="B521:B525"/>
    <mergeCell ref="B526:B530"/>
    <mergeCell ref="B488:B490"/>
    <mergeCell ref="B491:B494"/>
    <mergeCell ref="B495:B498"/>
    <mergeCell ref="B499:B502"/>
    <mergeCell ref="B556:B560"/>
    <mergeCell ref="B561:B564"/>
    <mergeCell ref="B531:B534"/>
    <mergeCell ref="B535:B539"/>
    <mergeCell ref="B540:B543"/>
    <mergeCell ref="B544:B547"/>
    <mergeCell ref="B592:B595"/>
    <mergeCell ref="B596:B599"/>
    <mergeCell ref="B600:B603"/>
    <mergeCell ref="B604:B606"/>
    <mergeCell ref="B568:B570"/>
    <mergeCell ref="B571:B573"/>
    <mergeCell ref="B574:B577"/>
    <mergeCell ref="B578:B582"/>
    <mergeCell ref="B583:B587"/>
    <mergeCell ref="B607:B611"/>
    <mergeCell ref="B612:B616"/>
    <mergeCell ref="B617:B620"/>
    <mergeCell ref="B621:B623"/>
    <mergeCell ref="B660:B664"/>
    <mergeCell ref="B665:B669"/>
    <mergeCell ref="B641:B645"/>
    <mergeCell ref="B646:B650"/>
    <mergeCell ref="B724:B726"/>
    <mergeCell ref="B687:B691"/>
    <mergeCell ref="B781:B783"/>
    <mergeCell ref="B784:B786"/>
    <mergeCell ref="B758:B761"/>
    <mergeCell ref="B762:B765"/>
    <mergeCell ref="B767:B769"/>
    <mergeCell ref="B770:B772"/>
    <mergeCell ref="B699:B703"/>
  </mergeCells>
  <printOptions/>
  <pageMargins left="0.41" right="0.31496062992125984" top="0.4330708661417323" bottom="0.4724409448818898" header="0.2362204724409449" footer="0.2755905511811024"/>
  <pageSetup horizontalDpi="600" verticalDpi="600" orientation="portrait" paperSize="9" r:id="rId1"/>
  <headerFooter alignWithMargins="0">
    <oddFooter>&amp;C&amp;P</oddFooter>
  </headerFooter>
  <rowBreaks count="13" manualBreakCount="13">
    <brk id="45" max="255" man="1"/>
    <brk id="138" max="255" man="1"/>
    <brk id="183" max="255" man="1"/>
    <brk id="276" max="255" man="1"/>
    <brk id="363" max="255" man="1"/>
    <brk id="407" max="255" man="1"/>
    <brk id="452" max="255" man="1"/>
    <brk id="498" max="255" man="1"/>
    <brk id="543" max="255" man="1"/>
    <brk id="591" max="255" man="1"/>
    <brk id="636" max="255" man="1"/>
    <brk id="733" max="255" man="1"/>
    <brk id="7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2012-08-14T02:25:52Z</cp:lastPrinted>
  <dcterms:created xsi:type="dcterms:W3CDTF">1996-12-17T01:32:42Z</dcterms:created>
  <dcterms:modified xsi:type="dcterms:W3CDTF">2016-10-12T07:05:57Z</dcterms:modified>
  <cp:category/>
  <cp:version/>
  <cp:contentType/>
  <cp:contentStatus/>
</cp:coreProperties>
</file>